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3.bin" ContentType="application/vnd.openxmlformats-officedocument.spreadsheetml.customProperty"/>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Recharge Rates\Approval Letter Templates and Examples\"/>
    </mc:Choice>
  </mc:AlternateContent>
  <xr:revisionPtr revIDLastSave="0" documentId="13_ncr:1_{11F5AAE1-6B74-44F0-848A-225E2B276428}" xr6:coauthVersionLast="47" xr6:coauthVersionMax="47" xr10:uidLastSave="{00000000-0000-0000-0000-000000000000}"/>
  <bookViews>
    <workbookView xWindow="-120" yWindow="-120" windowWidth="29040" windowHeight="17640" xr2:uid="{00000000-000D-0000-FFFF-FFFF00000000}"/>
  </bookViews>
  <sheets>
    <sheet name="1-Required Request Form" sheetId="1" r:id="rId1"/>
    <sheet name="2-Compliance Checklist" sheetId="5" r:id="rId2"/>
    <sheet name="3-Rate Detail (single svc)" sheetId="2" r:id="rId3"/>
    <sheet name="3- Rate Detail-Multiple Svcs v1" sheetId="7" r:id="rId4"/>
    <sheet name="3- Rate Detail-Multiple Svc v2" sheetId="8" r:id="rId5"/>
    <sheet name="4-Equipment" sheetId="3" r:id="rId6"/>
    <sheet name="5-Space (Optional)" sheetId="4" r:id="rId7"/>
    <sheet name="Tab 6-Contract Exp Verification" sheetId="6" state="hidden" r:id="rId8"/>
  </sheets>
  <definedNames>
    <definedName name="_xlnm._FilterDatabase" localSheetId="0" hidden="1">'1-Required Request Form'!$C$37:$E$39</definedName>
    <definedName name="EPMWorkbookOptions_1" hidden="1">"oiQAAB+LCAAAAAAABADtWm1zojoU/r4z+x8cvsuLAtIOdYdF3HpHxRF0705np4MQNXc1sCHWen/9BhQVRZfa3r3VdsbXk+ecnDx5TogS9dPjdFJ4ADiEPrphBJZnCgC5vgfR6IaZkWFRkJlP1Y8f1K8+/jHw/R9mQCg0LFA/FF4/hvCGGRMSXHPcfD5n52XWxyOuxPMC93erabljMHWKEIXEQS5g1l7e770Y2muhoOo+QsCN+rR9fYYxQKQP"</definedName>
    <definedName name="EPMWorkbookOptions_2" hidden="1">"wTxuTDXXHOKsrNTedqZg2du6JwKmwQzDuKteCHAHgyGg8VzA0oSY6n2907r/3NFblsDf362cBoEbYN9jvdBlZ1PojlngzbjQCaIW7vv9XR2iaGhaEFiA0O8tByL6NnQmIVi/q1yUzyY7ip5A19liMneWSYx0lC3zavDVKJGdfpeMbUgscAebbqHnAVSDU4DCOMvD0E2GYQpDUdbYn69j6P7Ex1WCZ0DlMhqOucajyPDcG93KkaqCgEdSdx58"</definedName>
    <definedName name="EPMWorkbookOptions_3" hidden="1">"DAnNa+O717TjfgtH4wl9EgtMqLCAdwsBdrA7hhQbz6bKHcXkSKcOcUiO5LRs3wm0HvRhvvOitnE9BH/OQEyk5rr+DBGVy2o8FmM5gXSpqIiicFXeCpA1tbGviT2Aq7zKLT9kRg+DibPoYD8AmCyqgiRLQzAYFiXZE4tiaXhVVCQAirwDSqI3qIiVQdxz2isjcNMJ1xPXAtMBXfwyYGmNZwIoZOm/RdOdputmr21/Z+9uBfrSbmg2Lf893IF4"</definedName>
    <definedName name="EPMWorkbookOptions_4" hidden="1">"iZAWG2iBrrHXCE5umEgwzE4hHp/SfL4q97uRvggVn7WmdWsYZ0+HyuVR0FYR/GcFqzsEjHy8OL1iS0r+YhUur1h1zTa+mN1viUQ13e5pzXeBZqZ5gkANRCB5hjzlikCvJ3J+jZYuT6NG227Ya4XKiiLx/Lkr9GW4sE1baxr9jl43z52Q11Oy9RnywpMrtlyShCfs/8qXV671XrtmJQoVef7tFmuKibhWl5Yzp+P1lCoV+Qg709OrVSkriqjw"</definedName>
    <definedName name="EPMWorkbookOptions_5" hidden="1">"+etVvLx67XTNL12tlRZqZHwbOo1pC4k/hf8CL/2/ykZehxD/k+j/oSN6lubL0hOuUdJFav4vQ7d3JR/Z3sjyfFz2S4G9JtXb1Pacn1FlWZEr+TUvX57m7UbLSARf4ksCG6v+3NX+EmzERLCx5czZeD1bs/7yjtrpWzNREMUr+Qlbs8rllWzf6FoNs73empkdo6vZjfYb2Zr9CZ1GN03JIjj92lIuS5Ioivl1qlyeTmuardnfOukFtdHu9N5v"</definedName>
    <definedName name="EPMWorkbookOptions_6" hidden="1">"dWSneYJQW4Zm9bqG9ecW1KvLE2pCItUofdDVtGHWGvq7SJ8CSmVzEJTC+NOAbP2ISJ+lULmsYxwpaxKbdr1/2mXbuH9CRu2CIQbh2ERmAFByfiFtjHH6BDg4Cmoiy3kACXLXHGOTo0B0ZCTmPEHvN8T4Rth3MHQGE9ACeLSB79k/ftjEWJ0zqv4C68z8n6IkAAA="</definedName>
    <definedName name="EV__LASTREFTIME__" hidden="1">41669.5222800926</definedName>
    <definedName name="_xlnm.Print_Area" localSheetId="0">'1-Required Request Form'!$A$1:$N$60</definedName>
    <definedName name="_xlnm.Print_Area" localSheetId="2">'3-Rate Detail (single svc)'!$B$1:$F$51</definedName>
    <definedName name="_xlnm.Print_Area" localSheetId="7">'Tab 6-Contract Exp Verification'!$A$1:$G$36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3" l="1"/>
  <c r="I16" i="3"/>
  <c r="I15" i="3"/>
  <c r="I14" i="3"/>
  <c r="I13" i="3"/>
  <c r="I12" i="3"/>
  <c r="I11" i="3"/>
  <c r="I10" i="3"/>
  <c r="I9" i="3"/>
  <c r="I8" i="3"/>
  <c r="G19" i="3"/>
  <c r="I6" i="3"/>
  <c r="N13" i="7"/>
  <c r="I19" i="8"/>
  <c r="H19" i="8"/>
  <c r="K19" i="8"/>
  <c r="J19" i="8"/>
  <c r="L18" i="8"/>
  <c r="M18" i="8" s="1"/>
  <c r="L17" i="8"/>
  <c r="M17" i="8" s="1"/>
  <c r="O17" i="8" s="1"/>
  <c r="P17" i="8" s="1"/>
  <c r="L16" i="8"/>
  <c r="M16" i="8" s="1"/>
  <c r="O16" i="8" s="1"/>
  <c r="P16" i="8" s="1"/>
  <c r="L15" i="8"/>
  <c r="M15" i="8" s="1"/>
  <c r="O15" i="8" s="1"/>
  <c r="P15" i="8" s="1"/>
  <c r="L14" i="8"/>
  <c r="M14" i="8" s="1"/>
  <c r="O14" i="8" s="1"/>
  <c r="P14" i="8" s="1"/>
  <c r="L13" i="8"/>
  <c r="M13" i="8" s="1"/>
  <c r="L12" i="8"/>
  <c r="N19" i="8"/>
  <c r="G19" i="8"/>
  <c r="I19" i="3" l="1"/>
  <c r="L19" i="8"/>
  <c r="M12" i="8"/>
  <c r="O12" i="8" s="1"/>
  <c r="P12" i="8" s="1"/>
  <c r="O18" i="8"/>
  <c r="P18" i="8" s="1"/>
  <c r="O13" i="8"/>
  <c r="P13" i="8" s="1"/>
  <c r="N33" i="7"/>
  <c r="N29" i="7"/>
  <c r="N26" i="7"/>
  <c r="N22" i="7"/>
  <c r="N21" i="7"/>
  <c r="N12" i="7"/>
  <c r="N11" i="7"/>
  <c r="M15" i="7"/>
  <c r="M17" i="7" s="1"/>
  <c r="M31" i="7" s="1"/>
  <c r="M36" i="7" s="1"/>
  <c r="M44" i="7" s="1"/>
  <c r="L15" i="7"/>
  <c r="L17" i="7" s="1"/>
  <c r="L31" i="7" s="1"/>
  <c r="L36" i="7" s="1"/>
  <c r="L44" i="7" s="1"/>
  <c r="K15" i="7"/>
  <c r="K17" i="7" s="1"/>
  <c r="K31" i="7" s="1"/>
  <c r="K36" i="7" s="1"/>
  <c r="K44" i="7" s="1"/>
  <c r="J15" i="7"/>
  <c r="J17" i="7" s="1"/>
  <c r="J31" i="7" s="1"/>
  <c r="J36" i="7" s="1"/>
  <c r="J44" i="7" s="1"/>
  <c r="I15" i="7"/>
  <c r="I17" i="7" s="1"/>
  <c r="I31" i="7" s="1"/>
  <c r="I36" i="7" s="1"/>
  <c r="I44" i="7" s="1"/>
  <c r="H15" i="7"/>
  <c r="H17" i="7" s="1"/>
  <c r="H31" i="7" s="1"/>
  <c r="H36" i="7" s="1"/>
  <c r="H44" i="7" s="1"/>
  <c r="G15" i="7"/>
  <c r="G17" i="7" s="1"/>
  <c r="G31" i="7" s="1"/>
  <c r="G36" i="7" s="1"/>
  <c r="G44" i="7" s="1"/>
  <c r="N15" i="7" l="1"/>
  <c r="N17" i="7" s="1"/>
  <c r="N31" i="7" s="1"/>
  <c r="N36" i="7" s="1"/>
  <c r="M19" i="8"/>
  <c r="O19" i="8"/>
  <c r="C30" i="6"/>
  <c r="D36" i="6"/>
  <c r="E34" i="6" s="1"/>
  <c r="C21" i="6"/>
  <c r="D27" i="6"/>
  <c r="E24" i="6" s="1"/>
  <c r="C12" i="6"/>
  <c r="D18" i="6"/>
  <c r="E14" i="6" s="1"/>
  <c r="E17" i="6" l="1"/>
  <c r="E12" i="6"/>
  <c r="E13" i="6"/>
  <c r="E30" i="6"/>
  <c r="E15" i="6"/>
  <c r="E32" i="6"/>
  <c r="E16" i="6"/>
  <c r="E33" i="6"/>
  <c r="E35" i="6"/>
  <c r="E25" i="6"/>
  <c r="E22" i="6"/>
  <c r="E26" i="6"/>
  <c r="E23" i="6"/>
  <c r="E21" i="6"/>
  <c r="E31" i="6"/>
  <c r="F15" i="2"/>
  <c r="F17" i="2" l="1"/>
  <c r="F32" i="2" s="1"/>
  <c r="F37" i="2" s="1"/>
  <c r="F45" i="2" s="1"/>
  <c r="E18" i="6"/>
  <c r="F18" i="6" s="1"/>
  <c r="E36" i="6"/>
  <c r="F36" i="6" s="1"/>
  <c r="E27" i="6"/>
  <c r="F27" i="6" s="1"/>
</calcChain>
</file>

<file path=xl/sharedStrings.xml><?xml version="1.0" encoding="utf-8"?>
<sst xmlns="http://schemas.openxmlformats.org/spreadsheetml/2006/main" count="202" uniqueCount="143">
  <si>
    <t>THE UNIVERSITY OF MICHIGAN</t>
  </si>
  <si>
    <t>Description</t>
  </si>
  <si>
    <t>Fund</t>
  </si>
  <si>
    <t>Program</t>
  </si>
  <si>
    <t>Signature and Statement of Responsibility</t>
  </si>
  <si>
    <t>Department Head or Director</t>
  </si>
  <si>
    <t>Fringe Benefits</t>
  </si>
  <si>
    <t>Materials</t>
  </si>
  <si>
    <t>Total Operation Costs</t>
  </si>
  <si>
    <t>Total Allowable Costs</t>
  </si>
  <si>
    <t>Units of Product or Service</t>
  </si>
  <si>
    <t>Other Costs (describe)</t>
  </si>
  <si>
    <t>Subtotal Labor</t>
  </si>
  <si>
    <t>Adjustment for prior rate (surplus)/deficit</t>
  </si>
  <si>
    <t>Depreciation</t>
  </si>
  <si>
    <t>Unit:</t>
  </si>
  <si>
    <t>I understand and agree that I am responsible for recording the costs and associated rebilling credits in this account, and will pursue rate adjustments in a timely manner to address any surplus or deficit.</t>
  </si>
  <si>
    <t>Building Name</t>
  </si>
  <si>
    <t>Floor</t>
  </si>
  <si>
    <t>Room #</t>
  </si>
  <si>
    <t>Used in Recharge Activity</t>
  </si>
  <si>
    <t>Project Grant</t>
  </si>
  <si>
    <t>Department</t>
  </si>
  <si>
    <t>Class</t>
  </si>
  <si>
    <t>Please Print Name and Title</t>
  </si>
  <si>
    <t>Signature &amp; Date</t>
  </si>
  <si>
    <r>
      <t>Description of Goods or Services Provided:</t>
    </r>
    <r>
      <rPr>
        <b/>
        <sz val="11"/>
        <rFont val="Arial"/>
        <family val="2"/>
      </rPr>
      <t xml:space="preserve"> </t>
    </r>
  </si>
  <si>
    <t>Name:</t>
  </si>
  <si>
    <t>Email:</t>
  </si>
  <si>
    <t xml:space="preserve">Equipment Depreciation </t>
  </si>
  <si>
    <t>Previous Rate:</t>
  </si>
  <si>
    <t>These costs are (or will be) incurred in the Chartfield combination listed on page 1.</t>
  </si>
  <si>
    <t>Shortcode</t>
  </si>
  <si>
    <t>Email</t>
  </si>
  <si>
    <t>Telephone Number</t>
  </si>
  <si>
    <t xml:space="preserve"> Space Exclusive to Recharge Activity Form</t>
  </si>
  <si>
    <t>Email form to: recharge@umich.edu</t>
  </si>
  <si>
    <t xml:space="preserve"> </t>
  </si>
  <si>
    <t>Recharge Rate Summary Request Form</t>
  </si>
  <si>
    <t>Internal</t>
  </si>
  <si>
    <t>Customer type(s): (Check all that apply)</t>
  </si>
  <si>
    <t>External</t>
  </si>
  <si>
    <t>Both</t>
  </si>
  <si>
    <t>Please return signed form to:</t>
  </si>
  <si>
    <t>Email:   recharge@umich.edu</t>
  </si>
  <si>
    <t>I have read and understand the recharge rate compliance checklist.</t>
  </si>
  <si>
    <t xml:space="preserve">Recharge Rate Compliance Checklist </t>
  </si>
  <si>
    <t>The following is a checklist of items to be addressed by all recharge units.  This is not an all-inclusive list, but includes the major items that all units need to comply with for any recharge service provided.</t>
  </si>
  <si>
    <t>Complete billings on a timely basis; monthly billing is recommended</t>
  </si>
  <si>
    <t>Unit establishes system to consistently track recharge financial records</t>
  </si>
  <si>
    <t>Funding appointments for  staff included in rate are placed on the recharge chartfield</t>
  </si>
  <si>
    <t>If asset depreciation is included in a recharge rate, the asset is solely used for the recharge service</t>
  </si>
  <si>
    <t>The depreciation amount must match amount listed in the Asset Management System</t>
  </si>
  <si>
    <t>All internal units are charged the same approved rate(s); no discounting or premiums</t>
  </si>
  <si>
    <t>Recharge billings need to be for services provided during the time period of the approved rates</t>
  </si>
  <si>
    <t>Recharge rate balances should consistently be within 5% of breakeven</t>
  </si>
  <si>
    <t>Only the recharge vendor ID(s) approved for a specific recharge service should be used for billing</t>
  </si>
  <si>
    <t>The contract expenditure verification worksheet is included with the recharge submission (Completed when only a portion of a maintenance/service contract, software contract, or other large expenditure is applied to the recharge chartfield based on a percent of utilization by the recharge.)</t>
  </si>
  <si>
    <t>Contract or Large Expenditure Verification</t>
  </si>
  <si>
    <t>Complete the following form when expenditures for items like service maintenance contracts, software expenditures; etc. are split between a recharge chartfield and another non-recharge chartfield based on the percentage of utilization on the recharge chartfield.</t>
  </si>
  <si>
    <t>% of Item Cost</t>
  </si>
  <si>
    <t>Chartfield</t>
  </si>
  <si>
    <t>A)</t>
  </si>
  <si>
    <t>B)</t>
  </si>
  <si>
    <t>C)</t>
  </si>
  <si>
    <t>Please complete areas in blue for each "cost split" item.</t>
  </si>
  <si>
    <t>Cost by Chartfield</t>
  </si>
  <si>
    <t>Supplier ID*</t>
  </si>
  <si>
    <t>Check One:  First Time Rate</t>
  </si>
  <si>
    <t>Recharge ID:</t>
  </si>
  <si>
    <t>Request Date:</t>
  </si>
  <si>
    <t>Major Recharge Service Customers:</t>
  </si>
  <si>
    <t>Chartfield Combination Identifying where Costs are Incurred:</t>
  </si>
  <si>
    <t>Individual Responsible for the Financial Management of the Service Unit</t>
  </si>
  <si>
    <t>Equipment Description</t>
  </si>
  <si>
    <t>FINANCIAL ANALYSIS</t>
  </si>
  <si>
    <t>Telephone: ___________________________</t>
  </si>
  <si>
    <r>
      <t>Recharge Rate per Unit</t>
    </r>
    <r>
      <rPr>
        <i/>
        <sz val="12"/>
        <rFont val="Arial"/>
        <family val="2"/>
      </rPr>
      <t xml:space="preserve"> (max 2 decimals)</t>
    </r>
  </si>
  <si>
    <t>Service:</t>
  </si>
  <si>
    <t>Service 1</t>
  </si>
  <si>
    <t>Service 2</t>
  </si>
  <si>
    <t>Service 3</t>
  </si>
  <si>
    <t>Service 4</t>
  </si>
  <si>
    <t>Service 5</t>
  </si>
  <si>
    <t>Service 6</t>
  </si>
  <si>
    <t>Service 7</t>
  </si>
  <si>
    <t>Total</t>
  </si>
  <si>
    <t>Format for use  with single service rates</t>
  </si>
  <si>
    <t>Quantity:</t>
  </si>
  <si>
    <t>(Enter description of unit)</t>
  </si>
  <si>
    <t>Option 2</t>
  </si>
  <si>
    <t>Option 1</t>
  </si>
  <si>
    <t>Maintenance</t>
  </si>
  <si>
    <t>Supplies</t>
  </si>
  <si>
    <t>Total Costs</t>
  </si>
  <si>
    <t>Adjustment for (Surplus) / Overdraft</t>
  </si>
  <si>
    <t>Unit Description</t>
  </si>
  <si>
    <t>Unit Information</t>
  </si>
  <si>
    <t xml:space="preserve">Service Descriptions - </t>
  </si>
  <si>
    <t>Salary</t>
  </si>
  <si>
    <t>Benefits</t>
  </si>
  <si>
    <t>Total Compensation</t>
  </si>
  <si>
    <t>Unit Quantity</t>
  </si>
  <si>
    <r>
      <t xml:space="preserve">Rate 
</t>
    </r>
    <r>
      <rPr>
        <sz val="12"/>
        <rFont val="Arial"/>
        <family val="2"/>
      </rPr>
      <t>(max 2 decimal places)</t>
    </r>
  </si>
  <si>
    <t>Use for services with multiple rates. 
Unit should adjust to meet the needs of their specific service costs</t>
  </si>
  <si>
    <t>Annual Costs</t>
  </si>
  <si>
    <t>Total Annual Allowable Costs</t>
  </si>
  <si>
    <t>Updated Rate</t>
  </si>
  <si>
    <t>All published rates are made available to Enterprise Financial Planning &amp; Analysis</t>
  </si>
  <si>
    <t>Rate calculations include direct costs only, examples are available on the Enterprise Financial Planning &amp; Analysis website</t>
  </si>
  <si>
    <t>All published rates match the rates approved by Enterprise Financial Planning &amp; Analysis</t>
  </si>
  <si>
    <t>Enterprise Financial Planning &amp; Analysis</t>
  </si>
  <si>
    <t>Allowable Chartfield Combinations for Unreimbursable Costs or Overdraft Funding:</t>
  </si>
  <si>
    <t>*If no supplier ID is assigned, please complete the Request for New Recharge Supplier form:</t>
  </si>
  <si>
    <t>Note: Submit this form to Enterprise FP&amp;A.  Enterprise FP&amp;A will work with the Shared Services Center to establish the new chartfield and/or supplier ID</t>
  </si>
  <si>
    <t>Salaries - Employee Name</t>
  </si>
  <si>
    <t>EmplID</t>
  </si>
  <si>
    <r>
      <t>Labor</t>
    </r>
    <r>
      <rPr>
        <sz val="12"/>
        <rFont val="Arial"/>
        <family val="2"/>
      </rPr>
      <t xml:space="preserve"> (List name AND emplID for all staff to be appointed to recharge)</t>
    </r>
  </si>
  <si>
    <t>Enter closed month end date used adjustment:</t>
  </si>
  <si>
    <t>Enter Unit Description:</t>
  </si>
  <si>
    <t>Unit Detail ==&gt;&gt;</t>
  </si>
  <si>
    <r>
      <t xml:space="preserve">(If unit type is different for each service, list unit description in </t>
    </r>
    <r>
      <rPr>
        <b/>
        <i/>
        <sz val="9"/>
        <rFont val="Arial"/>
        <family val="2"/>
      </rPr>
      <t xml:space="preserve">each </t>
    </r>
    <r>
      <rPr>
        <i/>
        <sz val="9"/>
        <rFont val="Arial"/>
        <family val="2"/>
      </rPr>
      <t>column on line 40)</t>
    </r>
  </si>
  <si>
    <t>Original Cost</t>
  </si>
  <si>
    <t>Annual Depreciation Included in the Rate</t>
  </si>
  <si>
    <t>Sample - Flow cytometer</t>
  </si>
  <si>
    <t>A12345</t>
  </si>
  <si>
    <t>Date Purchased</t>
  </si>
  <si>
    <t>Serial Number</t>
  </si>
  <si>
    <t>Useful Life (in years)</t>
  </si>
  <si>
    <r>
      <t xml:space="preserve">Total </t>
    </r>
    <r>
      <rPr>
        <i/>
        <sz val="12"/>
        <rFont val="Arial"/>
        <family val="2"/>
      </rPr>
      <t>(do NOT include sample line)</t>
    </r>
  </si>
  <si>
    <r>
      <rPr>
        <u/>
        <sz val="12"/>
        <color rgb="FFFF0000"/>
        <rFont val="Arial"/>
        <family val="2"/>
      </rPr>
      <t>(Required)</t>
    </r>
    <r>
      <rPr>
        <u/>
        <sz val="12"/>
        <rFont val="Arial"/>
        <family val="2"/>
      </rPr>
      <t xml:space="preserve">
Tag Number</t>
    </r>
  </si>
  <si>
    <t>https://finance.umich.edu/sites/default/files/2022-03/Recharge%20Supplier%20ID%20Request%20Form_1.xls</t>
  </si>
  <si>
    <t xml:space="preserve">Instructions: </t>
  </si>
  <si>
    <t>https://finance.umich.edu/analysis/recharge-rates/procedure/compliance-checklist</t>
  </si>
  <si>
    <r>
      <t>Detail Cost Composition Recharge Rate Form</t>
    </r>
    <r>
      <rPr>
        <i/>
        <sz val="10"/>
        <color rgb="FF0000FF"/>
        <rFont val="Arial"/>
        <family val="2"/>
      </rPr>
      <t xml:space="preserve"> (click for instructions)</t>
    </r>
  </si>
  <si>
    <r>
      <t xml:space="preserve"> Detail Cost Composition Recharge Rate Form</t>
    </r>
    <r>
      <rPr>
        <i/>
        <sz val="10"/>
        <color rgb="FF0000FF"/>
        <rFont val="Arial"/>
        <family val="2"/>
      </rPr>
      <t xml:space="preserve"> (click for instructions)</t>
    </r>
  </si>
  <si>
    <r>
      <t>Capital Equipment (i.e. cost over $5,000) Exclusive to Recharge Rates Form</t>
    </r>
    <r>
      <rPr>
        <i/>
        <u/>
        <sz val="10"/>
        <color rgb="FF0000FF"/>
        <rFont val="Arial"/>
        <family val="2"/>
      </rPr>
      <t xml:space="preserve"> (click for instructions)</t>
    </r>
  </si>
  <si>
    <t>Space is always included in the university Indirect Cost Recovery rate and is therefore rarely allowable in a recharge rate.  This worksheet is only required on rare occasions when space may be included.  
Units should contact Enterprise Financial Planning &amp; Analysis prior to completing this form to determine whether space would be allowable.</t>
  </si>
  <si>
    <t>Click above link for instructions</t>
  </si>
  <si>
    <r>
      <t>Asset Management Asset ID</t>
    </r>
    <r>
      <rPr>
        <i/>
        <sz val="10"/>
        <rFont val="Arial"/>
        <family val="2"/>
      </rPr>
      <t xml:space="preserve"> (if known)</t>
    </r>
  </si>
  <si>
    <t>0000234567</t>
  </si>
  <si>
    <t>Additional Contact:  Identify who Enterprise Financial Planning &amp; Analysis should contact with questions</t>
  </si>
  <si>
    <t xml:space="preserve">Departments must use fund 40000 to cover unreimbursable or overdraft balances.  
Medical School departments may use fund 40000, 54000 or 54010.  
Cannot use the same chartfield where ongoing recharge activity is recorded.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</si>
</sst>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
    <numFmt numFmtId="167" formatCode="0.0%"/>
  </numFmts>
  <fonts count="37" x14ac:knownFonts="1">
    <font>
      <sz val="10"/>
      <name val="Arial"/>
    </font>
    <font>
      <sz val="10"/>
      <name val="Arial"/>
      <family val="2"/>
    </font>
    <font>
      <b/>
      <sz val="12"/>
      <name val="Arial"/>
      <family val="2"/>
    </font>
    <font>
      <sz val="12"/>
      <name val="Arial"/>
      <family val="2"/>
    </font>
    <font>
      <u/>
      <sz val="12"/>
      <name val="Arial"/>
      <family val="2"/>
    </font>
    <font>
      <sz val="10"/>
      <name val="Arial"/>
      <family val="2"/>
    </font>
    <font>
      <sz val="8"/>
      <name val="Arial"/>
      <family val="2"/>
    </font>
    <font>
      <sz val="11"/>
      <name val="Arial"/>
      <family val="2"/>
    </font>
    <font>
      <i/>
      <sz val="12"/>
      <name val="Arial"/>
      <family val="2"/>
    </font>
    <font>
      <i/>
      <sz val="10"/>
      <name val="Arial"/>
      <family val="2"/>
    </font>
    <font>
      <b/>
      <sz val="11"/>
      <name val="Arial"/>
      <family val="2"/>
    </font>
    <font>
      <b/>
      <u/>
      <sz val="11"/>
      <name val="Arial"/>
      <family val="2"/>
    </font>
    <font>
      <i/>
      <sz val="11"/>
      <name val="Arial"/>
      <family val="2"/>
    </font>
    <font>
      <u/>
      <sz val="10"/>
      <color indexed="12"/>
      <name val="Arial"/>
      <family val="2"/>
    </font>
    <font>
      <b/>
      <sz val="11"/>
      <name val="Times New Roman"/>
      <family val="1"/>
    </font>
    <font>
      <b/>
      <sz val="11"/>
      <color theme="4" tint="-0.249977111117893"/>
      <name val="Times New Roman"/>
      <family val="1"/>
    </font>
    <font>
      <sz val="11"/>
      <name val="Calibri"/>
      <family val="2"/>
    </font>
    <font>
      <sz val="11"/>
      <name val="Symbol"/>
      <family val="1"/>
      <charset val="2"/>
    </font>
    <font>
      <b/>
      <sz val="16"/>
      <name val="Calibri"/>
      <family val="2"/>
    </font>
    <font>
      <b/>
      <sz val="10"/>
      <name val="Arial"/>
      <family val="2"/>
    </font>
    <font>
      <sz val="10"/>
      <name val="Arial"/>
      <family val="2"/>
    </font>
    <font>
      <sz val="10"/>
      <color rgb="FFFF0000"/>
      <name val="Arial"/>
      <family val="2"/>
    </font>
    <font>
      <i/>
      <sz val="9"/>
      <name val="Arial"/>
      <family val="2"/>
    </font>
    <font>
      <i/>
      <sz val="12"/>
      <color rgb="FF0070C0"/>
      <name val="Arial"/>
      <family val="2"/>
    </font>
    <font>
      <b/>
      <i/>
      <sz val="12"/>
      <color rgb="FF0070C0"/>
      <name val="Arial"/>
      <family val="2"/>
    </font>
    <font>
      <b/>
      <sz val="14"/>
      <name val="Arial"/>
      <family val="2"/>
    </font>
    <font>
      <b/>
      <sz val="16"/>
      <name val="Arial"/>
      <family val="2"/>
    </font>
    <font>
      <sz val="12"/>
      <color theme="9" tint="-0.249977111117893"/>
      <name val="Arial"/>
      <family val="2"/>
    </font>
    <font>
      <sz val="11"/>
      <color theme="9" tint="-0.249977111117893"/>
      <name val="Arial"/>
      <family val="2"/>
    </font>
    <font>
      <b/>
      <i/>
      <sz val="9"/>
      <name val="Arial"/>
      <family val="2"/>
    </font>
    <font>
      <u/>
      <sz val="12"/>
      <color rgb="FFFF0000"/>
      <name val="Arial"/>
      <family val="2"/>
    </font>
    <font>
      <b/>
      <u/>
      <sz val="12"/>
      <color indexed="12"/>
      <name val="Arial"/>
      <family val="2"/>
    </font>
    <font>
      <i/>
      <sz val="12"/>
      <color rgb="FF0066FF"/>
      <name val="Arial"/>
      <family val="2"/>
    </font>
    <font>
      <i/>
      <sz val="10"/>
      <color rgb="FF0000FF"/>
      <name val="Arial"/>
      <family val="2"/>
    </font>
    <font>
      <i/>
      <u/>
      <sz val="10"/>
      <color rgb="FF0000FF"/>
      <name val="Arial"/>
      <family val="2"/>
    </font>
    <font>
      <b/>
      <u/>
      <sz val="16"/>
      <color indexed="12"/>
      <name val="Arial"/>
      <family val="2"/>
    </font>
    <font>
      <sz val="14"/>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gray0625">
        <fgColor auto="1"/>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9" fontId="20" fillId="0" borderId="0" applyFont="0" applyFill="0" applyBorder="0" applyAlignment="0" applyProtection="0"/>
  </cellStyleXfs>
  <cellXfs count="153">
    <xf numFmtId="0" fontId="0" fillId="0" borderId="0" xfId="0"/>
    <xf numFmtId="39" fontId="2" fillId="0" borderId="0" xfId="0" applyNumberFormat="1" applyFont="1" applyAlignment="1">
      <alignment horizontal="center"/>
    </xf>
    <xf numFmtId="0" fontId="3" fillId="0" borderId="0" xfId="0" applyFont="1"/>
    <xf numFmtId="0" fontId="4" fillId="0" borderId="0" xfId="0" applyFont="1"/>
    <xf numFmtId="164" fontId="3" fillId="0" borderId="0" xfId="1" applyNumberFormat="1" applyFont="1"/>
    <xf numFmtId="0" fontId="3" fillId="0" borderId="0" xfId="0" applyFont="1" applyAlignment="1">
      <alignment horizontal="left" indent="1"/>
    </xf>
    <xf numFmtId="165" fontId="3" fillId="0" borderId="0" xfId="2" applyNumberFormat="1" applyFont="1"/>
    <xf numFmtId="165" fontId="3" fillId="0" borderId="2" xfId="2" applyNumberFormat="1" applyFont="1" applyBorder="1"/>
    <xf numFmtId="164" fontId="3" fillId="0" borderId="0" xfId="1" applyNumberFormat="1" applyFont="1" applyBorder="1"/>
    <xf numFmtId="164" fontId="3" fillId="0" borderId="0" xfId="1" applyNumberFormat="1" applyFont="1" applyAlignment="1">
      <alignment horizontal="center"/>
    </xf>
    <xf numFmtId="44" fontId="3" fillId="0" borderId="3" xfId="2" applyFont="1" applyBorder="1"/>
    <xf numFmtId="39" fontId="5" fillId="0" borderId="0" xfId="0" applyNumberFormat="1" applyFont="1" applyAlignment="1"/>
    <xf numFmtId="39" fontId="5" fillId="0" borderId="0" xfId="0" applyNumberFormat="1" applyFont="1" applyAlignment="1">
      <alignment horizontal="right"/>
    </xf>
    <xf numFmtId="44" fontId="3" fillId="0" borderId="0" xfId="2" applyFont="1" applyBorder="1"/>
    <xf numFmtId="0" fontId="5" fillId="0" borderId="0" xfId="0" applyFont="1"/>
    <xf numFmtId="0" fontId="3" fillId="0" borderId="0" xfId="0" applyFont="1" applyBorder="1"/>
    <xf numFmtId="0" fontId="0" fillId="0" borderId="1" xfId="0" applyBorder="1"/>
    <xf numFmtId="39" fontId="8" fillId="0" borderId="0" xfId="0" applyNumberFormat="1" applyFont="1" applyAlignment="1">
      <alignment horizontal="center"/>
    </xf>
    <xf numFmtId="39" fontId="9" fillId="0" borderId="0" xfId="0" applyNumberFormat="1" applyFont="1" applyAlignment="1">
      <alignment horizontal="center"/>
    </xf>
    <xf numFmtId="0" fontId="2" fillId="0" borderId="0" xfId="0" applyFont="1"/>
    <xf numFmtId="44" fontId="3" fillId="0" borderId="1" xfId="2" applyFont="1" applyBorder="1"/>
    <xf numFmtId="39" fontId="7" fillId="2" borderId="0" xfId="0" applyNumberFormat="1" applyFont="1" applyFill="1" applyAlignment="1"/>
    <xf numFmtId="0" fontId="15" fillId="2" borderId="0" xfId="0" applyFont="1" applyFill="1"/>
    <xf numFmtId="39" fontId="15" fillId="2" borderId="0" xfId="0" applyNumberFormat="1" applyFont="1" applyFill="1" applyAlignment="1">
      <alignment horizontal="center"/>
    </xf>
    <xf numFmtId="39" fontId="10" fillId="2" borderId="0" xfId="0" applyNumberFormat="1" applyFont="1" applyFill="1" applyAlignment="1">
      <alignment horizontal="center"/>
    </xf>
    <xf numFmtId="39" fontId="3" fillId="2" borderId="0" xfId="0" applyNumberFormat="1" applyFont="1" applyFill="1" applyAlignment="1"/>
    <xf numFmtId="39" fontId="2" fillId="2" borderId="0" xfId="0" applyNumberFormat="1" applyFont="1" applyFill="1" applyAlignment="1">
      <alignment horizontal="center"/>
    </xf>
    <xf numFmtId="0" fontId="3" fillId="2" borderId="0" xfId="0" applyFont="1" applyFill="1" applyAlignment="1">
      <alignment horizontal="center"/>
    </xf>
    <xf numFmtId="39" fontId="7" fillId="2" borderId="0" xfId="0" applyNumberFormat="1" applyFont="1" applyFill="1" applyAlignment="1">
      <alignment horizontal="left"/>
    </xf>
    <xf numFmtId="39" fontId="10" fillId="2" borderId="0" xfId="0" applyNumberFormat="1" applyFont="1" applyFill="1" applyAlignment="1">
      <alignment horizontal="left"/>
    </xf>
    <xf numFmtId="39" fontId="7" fillId="2" borderId="0" xfId="0" applyNumberFormat="1" applyFont="1" applyFill="1" applyBorder="1" applyAlignment="1"/>
    <xf numFmtId="39" fontId="7" fillId="2" borderId="0" xfId="0" applyNumberFormat="1" applyFont="1" applyFill="1" applyBorder="1" applyAlignment="1">
      <alignment horizontal="center"/>
    </xf>
    <xf numFmtId="38" fontId="7" fillId="2" borderId="1" xfId="0" applyNumberFormat="1" applyFont="1" applyFill="1" applyBorder="1" applyAlignment="1"/>
    <xf numFmtId="39" fontId="11" fillId="2" borderId="0" xfId="0" applyNumberFormat="1" applyFont="1" applyFill="1" applyAlignment="1"/>
    <xf numFmtId="39" fontId="7" fillId="2" borderId="0" xfId="0" applyNumberFormat="1" applyFont="1" applyFill="1" applyAlignment="1">
      <alignment horizontal="right"/>
    </xf>
    <xf numFmtId="0" fontId="7" fillId="2" borderId="1" xfId="0" applyNumberFormat="1" applyFont="1" applyFill="1" applyBorder="1" applyAlignment="1">
      <alignment horizontal="left"/>
    </xf>
    <xf numFmtId="0" fontId="7" fillId="2" borderId="0" xfId="0" applyNumberFormat="1" applyFont="1" applyFill="1" applyBorder="1" applyAlignment="1">
      <alignment horizontal="right"/>
    </xf>
    <xf numFmtId="166" fontId="7" fillId="2" borderId="2" xfId="0" applyNumberFormat="1" applyFont="1" applyFill="1" applyBorder="1" applyAlignment="1">
      <alignment horizontal="right"/>
    </xf>
    <xf numFmtId="166" fontId="7" fillId="2" borderId="0" xfId="0" applyNumberFormat="1" applyFont="1" applyFill="1" applyBorder="1" applyAlignment="1">
      <alignment horizontal="right"/>
    </xf>
    <xf numFmtId="39" fontId="13" fillId="2" borderId="0" xfId="3" applyNumberFormat="1" applyFill="1" applyAlignment="1" applyProtection="1"/>
    <xf numFmtId="39" fontId="7" fillId="2" borderId="0" xfId="0" applyNumberFormat="1" applyFont="1" applyFill="1" applyAlignment="1">
      <alignment vertical="top" wrapText="1"/>
    </xf>
    <xf numFmtId="39" fontId="12" fillId="2" borderId="0" xfId="0" applyNumberFormat="1" applyFont="1" applyFill="1" applyBorder="1" applyAlignment="1">
      <alignment horizontal="center" vertical="top" wrapText="1"/>
    </xf>
    <xf numFmtId="0" fontId="7" fillId="2" borderId="0" xfId="0" applyFont="1" applyFill="1" applyBorder="1" applyAlignment="1">
      <alignment horizontal="center" wrapText="1"/>
    </xf>
    <xf numFmtId="0" fontId="7" fillId="2" borderId="0" xfId="0" applyFont="1" applyFill="1" applyBorder="1" applyAlignment="1">
      <alignment wrapText="1"/>
    </xf>
    <xf numFmtId="14" fontId="7" fillId="2" borderId="1" xfId="0" applyNumberFormat="1" applyFont="1" applyFill="1" applyBorder="1" applyAlignment="1">
      <alignment horizontal="center"/>
    </xf>
    <xf numFmtId="39" fontId="7" fillId="2" borderId="0" xfId="0" applyNumberFormat="1" applyFont="1" applyFill="1" applyAlignment="1">
      <alignment vertical="top"/>
    </xf>
    <xf numFmtId="0" fontId="18" fillId="2" borderId="1" xfId="0" applyFont="1" applyFill="1" applyBorder="1" applyAlignment="1">
      <alignment vertical="center"/>
    </xf>
    <xf numFmtId="0" fontId="19" fillId="2" borderId="1" xfId="0" applyFont="1" applyFill="1" applyBorder="1"/>
    <xf numFmtId="0" fontId="0" fillId="2" borderId="0" xfId="0" applyFill="1"/>
    <xf numFmtId="0" fontId="17" fillId="2" borderId="0" xfId="0" applyFont="1" applyFill="1" applyAlignment="1">
      <alignment horizontal="left" vertical="center" indent="4"/>
    </xf>
    <xf numFmtId="0" fontId="16" fillId="2" borderId="0" xfId="0" applyFont="1" applyFill="1" applyAlignment="1">
      <alignment horizontal="left" vertical="center" indent="2"/>
    </xf>
    <xf numFmtId="0" fontId="16" fillId="2" borderId="0" xfId="0" applyFont="1" applyFill="1" applyAlignment="1">
      <alignment horizontal="left" vertical="top" wrapText="1"/>
    </xf>
    <xf numFmtId="0" fontId="1" fillId="0" borderId="0" xfId="0" applyFont="1"/>
    <xf numFmtId="39" fontId="2" fillId="0" borderId="0" xfId="0" applyNumberFormat="1" applyFont="1" applyAlignment="1"/>
    <xf numFmtId="0" fontId="1" fillId="0" borderId="1" xfId="0" applyFont="1" applyBorder="1"/>
    <xf numFmtId="43" fontId="1" fillId="0" borderId="1" xfId="1" applyFont="1" applyBorder="1" applyAlignment="1">
      <alignment horizontal="center"/>
    </xf>
    <xf numFmtId="0" fontId="1" fillId="0" borderId="1" xfId="0" applyFont="1" applyBorder="1" applyAlignment="1">
      <alignment horizontal="center"/>
    </xf>
    <xf numFmtId="165" fontId="0" fillId="0" borderId="0" xfId="2" applyNumberFormat="1" applyFont="1"/>
    <xf numFmtId="165" fontId="0" fillId="0" borderId="3" xfId="2" applyNumberFormat="1" applyFont="1" applyBorder="1"/>
    <xf numFmtId="167" fontId="0" fillId="0" borderId="0" xfId="4" applyNumberFormat="1" applyFont="1"/>
    <xf numFmtId="167" fontId="0" fillId="0" borderId="3" xfId="4" applyNumberFormat="1" applyFont="1" applyBorder="1"/>
    <xf numFmtId="0" fontId="21" fillId="0" borderId="0" xfId="0" applyFont="1"/>
    <xf numFmtId="0" fontId="0" fillId="3" borderId="0" xfId="0" applyFill="1"/>
    <xf numFmtId="165" fontId="0" fillId="3" borderId="0" xfId="2" applyNumberFormat="1" applyFont="1" applyFill="1"/>
    <xf numFmtId="0" fontId="0" fillId="4" borderId="0" xfId="0" applyFill="1"/>
    <xf numFmtId="39" fontId="2" fillId="0" borderId="0" xfId="0" applyNumberFormat="1" applyFont="1" applyAlignment="1">
      <alignment horizontal="center"/>
    </xf>
    <xf numFmtId="0" fontId="2" fillId="0" borderId="0" xfId="0" applyFont="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2" fillId="0" borderId="0" xfId="0" applyFont="1"/>
    <xf numFmtId="0" fontId="9" fillId="0" borderId="0" xfId="0" applyFont="1" applyAlignment="1">
      <alignment horizontal="left" indent="3"/>
    </xf>
    <xf numFmtId="0" fontId="3" fillId="0" borderId="0" xfId="0" applyFont="1" applyAlignment="1">
      <alignment horizontal="right"/>
    </xf>
    <xf numFmtId="0" fontId="23" fillId="0" borderId="0" xfId="0" applyFont="1" applyAlignment="1">
      <alignment horizontal="left"/>
    </xf>
    <xf numFmtId="39" fontId="2" fillId="0" borderId="0" xfId="0" applyNumberFormat="1" applyFont="1" applyAlignment="1">
      <alignment horizontal="center"/>
    </xf>
    <xf numFmtId="39" fontId="2" fillId="2" borderId="0" xfId="0" applyNumberFormat="1" applyFont="1" applyFill="1" applyAlignment="1">
      <alignment horizontal="left"/>
    </xf>
    <xf numFmtId="0" fontId="2" fillId="5" borderId="1" xfId="0" applyFont="1" applyFill="1" applyBorder="1" applyAlignment="1">
      <alignment horizontal="center"/>
    </xf>
    <xf numFmtId="0" fontId="3" fillId="5" borderId="1" xfId="0" applyFont="1" applyFill="1" applyBorder="1"/>
    <xf numFmtId="0" fontId="2" fillId="6" borderId="1" xfId="0" applyFont="1" applyFill="1" applyBorder="1"/>
    <xf numFmtId="0" fontId="3" fillId="6" borderId="1" xfId="0" applyFont="1" applyFill="1" applyBorder="1"/>
    <xf numFmtId="0" fontId="24" fillId="0" borderId="0" xfId="0" applyFont="1" applyAlignment="1">
      <alignment horizontal="left"/>
    </xf>
    <xf numFmtId="164" fontId="2" fillId="0" borderId="0" xfId="1" applyNumberFormat="1" applyFont="1"/>
    <xf numFmtId="43" fontId="3" fillId="0" borderId="0" xfId="1" applyFont="1"/>
    <xf numFmtId="43" fontId="2" fillId="0" borderId="3" xfId="1" applyFont="1" applyBorder="1"/>
    <xf numFmtId="43" fontId="2" fillId="0" borderId="0" xfId="1" applyFont="1"/>
    <xf numFmtId="0" fontId="3" fillId="2" borderId="0" xfId="0" applyFont="1" applyFill="1" applyAlignment="1"/>
    <xf numFmtId="39" fontId="3" fillId="2" borderId="0" xfId="0" applyNumberFormat="1" applyFont="1" applyFill="1" applyBorder="1" applyAlignment="1"/>
    <xf numFmtId="39" fontId="7" fillId="2" borderId="1" xfId="0" applyNumberFormat="1" applyFont="1" applyFill="1" applyBorder="1" applyAlignment="1"/>
    <xf numFmtId="39" fontId="2" fillId="0" borderId="0" xfId="0" applyNumberFormat="1" applyFont="1" applyAlignment="1">
      <alignment horizontal="center"/>
    </xf>
    <xf numFmtId="39" fontId="7" fillId="2" borderId="1" xfId="0" applyNumberFormat="1" applyFont="1" applyFill="1" applyBorder="1" applyAlignment="1">
      <alignment horizontal="center"/>
    </xf>
    <xf numFmtId="39" fontId="7" fillId="2" borderId="4" xfId="0" applyNumberFormat="1" applyFont="1" applyFill="1" applyBorder="1" applyAlignment="1">
      <alignment horizontal="center"/>
    </xf>
    <xf numFmtId="0" fontId="7" fillId="2" borderId="4" xfId="0" applyFont="1" applyFill="1" applyBorder="1" applyAlignment="1">
      <alignment horizontal="center" wrapText="1"/>
    </xf>
    <xf numFmtId="39" fontId="7" fillId="2" borderId="1" xfId="0" applyNumberFormat="1" applyFont="1" applyFill="1" applyBorder="1" applyAlignment="1">
      <alignment horizontal="left"/>
    </xf>
    <xf numFmtId="39" fontId="10" fillId="2" borderId="0" xfId="0" applyNumberFormat="1" applyFont="1" applyFill="1" applyAlignment="1">
      <alignment horizontal="center"/>
    </xf>
    <xf numFmtId="39" fontId="14" fillId="2" borderId="0" xfId="0" applyNumberFormat="1" applyFont="1" applyFill="1" applyAlignment="1">
      <alignment horizontal="left"/>
    </xf>
    <xf numFmtId="39" fontId="10" fillId="2" borderId="0" xfId="0" applyNumberFormat="1" applyFont="1" applyFill="1" applyBorder="1" applyAlignment="1">
      <alignment horizontal="left" wrapText="1"/>
    </xf>
    <xf numFmtId="39" fontId="7" fillId="2" borderId="0" xfId="0" applyNumberFormat="1" applyFont="1" applyFill="1" applyAlignment="1">
      <alignment horizontal="left" vertical="top" wrapText="1"/>
    </xf>
    <xf numFmtId="39" fontId="7" fillId="2" borderId="0" xfId="0" applyNumberFormat="1" applyFont="1" applyFill="1" applyAlignment="1">
      <alignment horizontal="left"/>
    </xf>
    <xf numFmtId="39" fontId="1" fillId="2" borderId="0" xfId="0" applyNumberFormat="1" applyFont="1" applyFill="1" applyAlignment="1">
      <alignment horizontal="left" wrapText="1"/>
    </xf>
    <xf numFmtId="39" fontId="12" fillId="2" borderId="4" xfId="0" applyNumberFormat="1" applyFont="1" applyFill="1" applyBorder="1" applyAlignment="1">
      <alignment horizontal="center" vertical="top" wrapText="1"/>
    </xf>
    <xf numFmtId="39" fontId="12" fillId="2" borderId="1" xfId="0" applyNumberFormat="1" applyFont="1" applyFill="1" applyBorder="1" applyAlignment="1">
      <alignment horizontal="center" vertical="top" wrapText="1"/>
    </xf>
    <xf numFmtId="39" fontId="7" fillId="2" borderId="1" xfId="0" applyNumberFormat="1" applyFont="1" applyFill="1" applyBorder="1" applyAlignment="1">
      <alignment horizontal="center" vertical="top" wrapText="1"/>
    </xf>
    <xf numFmtId="0" fontId="16" fillId="2" borderId="0" xfId="0" applyFont="1" applyFill="1" applyAlignment="1">
      <alignment horizontal="left" vertical="top" wrapText="1"/>
    </xf>
    <xf numFmtId="0" fontId="16" fillId="2" borderId="0" xfId="0" applyFont="1" applyFill="1" applyAlignment="1">
      <alignment horizontal="left" vertical="top" wrapText="1" indent="2"/>
    </xf>
    <xf numFmtId="39" fontId="26" fillId="0" borderId="0" xfId="0" applyNumberFormat="1" applyFont="1" applyAlignment="1">
      <alignment horizontal="center"/>
    </xf>
    <xf numFmtId="39" fontId="25" fillId="0" borderId="0" xfId="0" applyNumberFormat="1" applyFont="1" applyAlignment="1">
      <alignment horizontal="center"/>
    </xf>
    <xf numFmtId="39" fontId="2" fillId="0" borderId="0" xfId="0" applyNumberFormat="1" applyFont="1" applyAlignment="1">
      <alignment horizontal="center"/>
    </xf>
    <xf numFmtId="0" fontId="2" fillId="0" borderId="0" xfId="0" applyFont="1" applyAlignment="1">
      <alignment horizontal="left" wrapText="1"/>
    </xf>
    <xf numFmtId="39" fontId="26" fillId="0" borderId="0" xfId="0" applyNumberFormat="1" applyFont="1" applyAlignment="1">
      <alignment horizontal="left" vertical="top"/>
    </xf>
    <xf numFmtId="39" fontId="25" fillId="0" borderId="0" xfId="0" applyNumberFormat="1" applyFont="1" applyAlignment="1">
      <alignment horizontal="left"/>
    </xf>
    <xf numFmtId="0" fontId="23" fillId="0" borderId="0" xfId="0" applyFont="1" applyAlignment="1">
      <alignment horizontal="left" vertical="top" wrapText="1"/>
    </xf>
    <xf numFmtId="0" fontId="1" fillId="0" borderId="0" xfId="0" applyFont="1" applyAlignment="1">
      <alignment horizontal="left" vertical="top" wrapText="1"/>
    </xf>
    <xf numFmtId="0" fontId="3" fillId="0" borderId="1" xfId="0" applyFont="1" applyBorder="1"/>
    <xf numFmtId="164" fontId="3" fillId="0" borderId="1" xfId="1" applyNumberFormat="1" applyFont="1" applyBorder="1"/>
    <xf numFmtId="0" fontId="3" fillId="0" borderId="0" xfId="0" applyFont="1" applyAlignment="1">
      <alignment horizontal="center"/>
    </xf>
    <xf numFmtId="15" fontId="27" fillId="0" borderId="6" xfId="0" applyNumberFormat="1" applyFont="1" applyBorder="1" applyAlignment="1">
      <alignment horizontal="center"/>
    </xf>
    <xf numFmtId="15" fontId="27" fillId="0" borderId="7" xfId="0" applyNumberFormat="1" applyFont="1" applyBorder="1" applyAlignment="1">
      <alignment horizontal="center"/>
    </xf>
    <xf numFmtId="15" fontId="27" fillId="0" borderId="5" xfId="0" applyNumberFormat="1" applyFont="1" applyBorder="1" applyAlignment="1">
      <alignment horizontal="center"/>
    </xf>
    <xf numFmtId="0" fontId="3" fillId="0" borderId="0" xfId="0" applyFont="1" applyAlignment="1">
      <alignment horizontal="left" indent="2"/>
    </xf>
    <xf numFmtId="0" fontId="28" fillId="0" borderId="0" xfId="0" applyFont="1" applyAlignment="1">
      <alignment horizontal="left" indent="2"/>
    </xf>
    <xf numFmtId="0" fontId="28" fillId="0" borderId="0" xfId="0" applyFont="1" applyAlignment="1">
      <alignment horizontal="left"/>
    </xf>
    <xf numFmtId="15" fontId="27" fillId="0" borderId="5" xfId="0" applyNumberFormat="1" applyFont="1" applyBorder="1" applyAlignment="1"/>
    <xf numFmtId="43" fontId="3" fillId="0" borderId="3" xfId="1" applyFont="1" applyBorder="1"/>
    <xf numFmtId="0" fontId="4" fillId="0" borderId="0" xfId="0" applyFont="1" applyAlignment="1">
      <alignment wrapText="1"/>
    </xf>
    <xf numFmtId="0" fontId="3" fillId="0" borderId="1" xfId="0" applyFont="1" applyBorder="1" applyAlignment="1">
      <alignment horizontal="center" wrapText="1"/>
    </xf>
    <xf numFmtId="0" fontId="13" fillId="2" borderId="0" xfId="3" applyFill="1" applyAlignment="1" applyProtection="1">
      <alignment horizontal="left" vertical="top"/>
    </xf>
    <xf numFmtId="0" fontId="16" fillId="2" borderId="0" xfId="0" applyFont="1" applyFill="1" applyAlignment="1">
      <alignment horizontal="left" vertical="top" indent="3"/>
    </xf>
    <xf numFmtId="39" fontId="31" fillId="0" borderId="0" xfId="3" applyNumberFormat="1" applyFont="1" applyAlignment="1" applyProtection="1">
      <alignment horizontal="center"/>
    </xf>
    <xf numFmtId="0" fontId="8" fillId="0" borderId="0" xfId="0" applyFont="1"/>
    <xf numFmtId="0" fontId="32" fillId="0" borderId="0" xfId="0" applyFont="1"/>
    <xf numFmtId="39" fontId="2" fillId="0" borderId="0" xfId="0" applyNumberFormat="1" applyFont="1" applyAlignment="1">
      <alignment vertical="top"/>
    </xf>
    <xf numFmtId="39" fontId="31" fillId="0" borderId="0" xfId="3" applyNumberFormat="1" applyFont="1" applyAlignment="1" applyProtection="1">
      <alignment horizontal="left"/>
    </xf>
    <xf numFmtId="0" fontId="1" fillId="7" borderId="6"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7" xfId="0" applyFont="1" applyFill="1" applyBorder="1" applyAlignment="1">
      <alignment horizontal="left" vertical="top" wrapText="1"/>
    </xf>
    <xf numFmtId="39" fontId="35" fillId="2" borderId="0" xfId="3" applyNumberFormat="1" applyFont="1" applyFill="1" applyAlignment="1" applyProtection="1">
      <alignment horizontal="center" wrapText="1"/>
    </xf>
    <xf numFmtId="39" fontId="33" fillId="2" borderId="0" xfId="0" applyNumberFormat="1" applyFont="1" applyFill="1" applyAlignment="1">
      <alignment horizontal="center" vertical="top" wrapText="1"/>
    </xf>
    <xf numFmtId="39" fontId="31" fillId="0" borderId="0" xfId="3" applyNumberFormat="1" applyFont="1" applyAlignment="1" applyProtection="1">
      <alignment horizontal="left" indent="11"/>
    </xf>
    <xf numFmtId="0" fontId="3" fillId="0" borderId="1" xfId="0" applyFont="1" applyBorder="1" applyAlignment="1">
      <alignment wrapText="1"/>
    </xf>
    <xf numFmtId="0" fontId="4" fillId="0" borderId="0" xfId="0" applyFont="1" applyAlignment="1">
      <alignment horizontal="center"/>
    </xf>
    <xf numFmtId="0" fontId="3" fillId="0" borderId="0" xfId="0" applyNumberFormat="1" applyFont="1"/>
    <xf numFmtId="0" fontId="5" fillId="0" borderId="0" xfId="0" applyNumberFormat="1" applyFont="1" applyAlignment="1"/>
    <xf numFmtId="0" fontId="5" fillId="0" borderId="0" xfId="0" applyNumberFormat="1" applyFont="1"/>
    <xf numFmtId="0" fontId="8" fillId="7" borderId="0" xfId="0" applyFont="1" applyFill="1"/>
    <xf numFmtId="0" fontId="8" fillId="7" borderId="0" xfId="0" quotePrefix="1" applyNumberFormat="1" applyFont="1" applyFill="1"/>
    <xf numFmtId="0" fontId="8" fillId="7" borderId="0" xfId="0" applyFont="1" applyFill="1" applyAlignment="1">
      <alignment horizontal="center"/>
    </xf>
    <xf numFmtId="14" fontId="8" fillId="7" borderId="0" xfId="0" applyNumberFormat="1" applyFont="1" applyFill="1" applyAlignment="1">
      <alignment horizontal="center"/>
    </xf>
    <xf numFmtId="43" fontId="8" fillId="7" borderId="0" xfId="1" applyFont="1" applyFill="1"/>
    <xf numFmtId="43" fontId="8" fillId="0" borderId="0" xfId="1" applyFont="1"/>
    <xf numFmtId="39" fontId="11" fillId="5" borderId="0" xfId="0" applyNumberFormat="1" applyFont="1" applyFill="1" applyAlignment="1">
      <alignment horizontal="center"/>
    </xf>
    <xf numFmtId="39" fontId="7" fillId="5" borderId="0" xfId="0" applyNumberFormat="1" applyFont="1" applyFill="1" applyAlignment="1"/>
    <xf numFmtId="39" fontId="10" fillId="5" borderId="0" xfId="0" applyNumberFormat="1" applyFont="1" applyFill="1" applyAlignment="1"/>
    <xf numFmtId="39" fontId="11" fillId="5" borderId="0" xfId="0" applyNumberFormat="1" applyFont="1" applyFill="1" applyAlignment="1">
      <alignment horizontal="left"/>
    </xf>
    <xf numFmtId="39" fontId="36" fillId="2" borderId="0" xfId="0" applyNumberFormat="1" applyFont="1" applyFill="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2</xdr:col>
      <xdr:colOff>457200</xdr:colOff>
      <xdr:row>0</xdr:row>
      <xdr:rowOff>0</xdr:rowOff>
    </xdr:to>
    <xdr:pic>
      <xdr:nvPicPr>
        <xdr:cNvPr id="1044" name="Picture 1">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0953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28575</xdr:colOff>
          <xdr:row>15</xdr:row>
          <xdr:rowOff>171450</xdr:rowOff>
        </xdr:from>
        <xdr:to>
          <xdr:col>4</xdr:col>
          <xdr:colOff>333375</xdr:colOff>
          <xdr:row>17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171450</xdr:rowOff>
        </xdr:from>
        <xdr:to>
          <xdr:col>7</xdr:col>
          <xdr:colOff>66675</xdr:colOff>
          <xdr:row>17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171450</xdr:rowOff>
        </xdr:from>
        <xdr:to>
          <xdr:col>10</xdr:col>
          <xdr:colOff>104775</xdr:colOff>
          <xdr:row>17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35</xdr:row>
          <xdr:rowOff>95250</xdr:rowOff>
        </xdr:from>
        <xdr:to>
          <xdr:col>3</xdr:col>
          <xdr:colOff>47625</xdr:colOff>
          <xdr:row>37</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9</xdr:row>
          <xdr:rowOff>9525</xdr:rowOff>
        </xdr:from>
        <xdr:to>
          <xdr:col>12</xdr:col>
          <xdr:colOff>142875</xdr:colOff>
          <xdr:row>10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8</xdr:row>
          <xdr:rowOff>76200</xdr:rowOff>
        </xdr:from>
        <xdr:to>
          <xdr:col>12</xdr:col>
          <xdr:colOff>142875</xdr:colOff>
          <xdr:row>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1032" name="FPMExcelClientSheetOptionstb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76200</xdr:colOff>
      <xdr:row>0</xdr:row>
      <xdr:rowOff>104775</xdr:rowOff>
    </xdr:from>
    <xdr:to>
      <xdr:col>5</xdr:col>
      <xdr:colOff>762000</xdr:colOff>
      <xdr:row>4</xdr:row>
      <xdr:rowOff>66674</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104775"/>
          <a:ext cx="3295650" cy="723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xdr:row>
          <xdr:rowOff>38100</xdr:rowOff>
        </xdr:from>
        <xdr:to>
          <xdr:col>1</xdr:col>
          <xdr:colOff>333375</xdr:colOff>
          <xdr:row>6</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1</xdr:col>
          <xdr:colOff>333375</xdr:colOff>
          <xdr:row>7</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28575</xdr:rowOff>
        </xdr:from>
        <xdr:to>
          <xdr:col>1</xdr:col>
          <xdr:colOff>333375</xdr:colOff>
          <xdr:row>8</xdr:row>
          <xdr:rowOff>247650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28575</xdr:rowOff>
        </xdr:from>
        <xdr:to>
          <xdr:col>1</xdr:col>
          <xdr:colOff>323850</xdr:colOff>
          <xdr:row>9</xdr:row>
          <xdr:rowOff>247650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1</xdr:col>
          <xdr:colOff>323850</xdr:colOff>
          <xdr:row>10</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28575</xdr:rowOff>
        </xdr:from>
        <xdr:to>
          <xdr:col>1</xdr:col>
          <xdr:colOff>333375</xdr:colOff>
          <xdr:row>11</xdr:row>
          <xdr:rowOff>247650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28575</xdr:rowOff>
        </xdr:from>
        <xdr:to>
          <xdr:col>1</xdr:col>
          <xdr:colOff>333375</xdr:colOff>
          <xdr:row>12</xdr:row>
          <xdr:rowOff>247650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19050</xdr:rowOff>
        </xdr:from>
        <xdr:to>
          <xdr:col>1</xdr:col>
          <xdr:colOff>333375</xdr:colOff>
          <xdr:row>13</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38100</xdr:rowOff>
        </xdr:from>
        <xdr:to>
          <xdr:col>1</xdr:col>
          <xdr:colOff>333375</xdr:colOff>
          <xdr:row>14</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28575</xdr:rowOff>
        </xdr:from>
        <xdr:to>
          <xdr:col>1</xdr:col>
          <xdr:colOff>342900</xdr:colOff>
          <xdr:row>15</xdr:row>
          <xdr:rowOff>247650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38100</xdr:rowOff>
        </xdr:from>
        <xdr:to>
          <xdr:col>1</xdr:col>
          <xdr:colOff>342900</xdr:colOff>
          <xdr:row>16</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28575</xdr:rowOff>
        </xdr:from>
        <xdr:to>
          <xdr:col>1</xdr:col>
          <xdr:colOff>352425</xdr:colOff>
          <xdr:row>17</xdr:row>
          <xdr:rowOff>247650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28575</xdr:rowOff>
        </xdr:from>
        <xdr:to>
          <xdr:col>1</xdr:col>
          <xdr:colOff>342900</xdr:colOff>
          <xdr:row>18</xdr:row>
          <xdr:rowOff>247650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13" Type="http://schemas.openxmlformats.org/officeDocument/2006/relationships/ctrlProp" Target="../ctrlProps/ctrlProp4.xml"/><Relationship Id="rId3" Type="http://schemas.openxmlformats.org/officeDocument/2006/relationships/printerSettings" Target="../printerSettings/printerSettings1.bin"/><Relationship Id="rId7" Type="http://schemas.openxmlformats.org/officeDocument/2006/relationships/vmlDrawing" Target="../drawings/vmlDrawing1.vml"/><Relationship Id="rId12" Type="http://schemas.openxmlformats.org/officeDocument/2006/relationships/ctrlProp" Target="../ctrlProps/ctrlProp3.xml"/><Relationship Id="rId2" Type="http://schemas.openxmlformats.org/officeDocument/2006/relationships/hyperlink" Target="https://finance.umich.edu/analysis/recharge-rates/procedure/summary" TargetMode="External"/><Relationship Id="rId1" Type="http://schemas.openxmlformats.org/officeDocument/2006/relationships/hyperlink" Target="https://finance.umich.edu/sites/default/files/2022-03/Recharge%20Supplier%20ID%20Request%20Form_1.xls" TargetMode="External"/><Relationship Id="rId6" Type="http://schemas.openxmlformats.org/officeDocument/2006/relationships/drawing" Target="../drawings/drawing1.xml"/><Relationship Id="rId11" Type="http://schemas.openxmlformats.org/officeDocument/2006/relationships/ctrlProp" Target="../ctrlProps/ctrlProp2.xml"/><Relationship Id="rId5" Type="http://schemas.openxmlformats.org/officeDocument/2006/relationships/customProperty" Target="../customProperty2.bin"/><Relationship Id="rId15" Type="http://schemas.openxmlformats.org/officeDocument/2006/relationships/ctrlProp" Target="../ctrlProps/ctrlProp6.xml"/><Relationship Id="rId10" Type="http://schemas.openxmlformats.org/officeDocument/2006/relationships/ctrlProp" Target="../ctrlProps/ctrlProp1.xml"/><Relationship Id="rId4" Type="http://schemas.openxmlformats.org/officeDocument/2006/relationships/customProperty" Target="../customProperty1.bin"/><Relationship Id="rId9" Type="http://schemas.openxmlformats.org/officeDocument/2006/relationships/image" Target="../media/image1.emf"/><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ustomProperty" Target="../customProperty3.bin"/><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printerSettings" Target="../printerSettings/printerSettings2.bin"/><Relationship Id="rId16" Type="http://schemas.openxmlformats.org/officeDocument/2006/relationships/ctrlProp" Target="../ctrlProps/ctrlProp17.xml"/><Relationship Id="rId1" Type="http://schemas.openxmlformats.org/officeDocument/2006/relationships/hyperlink" Target="https://finance.umich.edu/analysis/recharge-rates/procedure/compliance-checklist" TargetMode="External"/><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vmlDrawing" Target="../drawings/vmlDrawing2.v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drawing" Target="../drawings/drawing2.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3.bin"/><Relationship Id="rId1" Type="http://schemas.openxmlformats.org/officeDocument/2006/relationships/hyperlink" Target="https://finance.umich.edu/analysis/recharge-rates/procedure/cost-com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4.bin"/><Relationship Id="rId1" Type="http://schemas.openxmlformats.org/officeDocument/2006/relationships/hyperlink" Target="https://finance.umich.edu/analysis/recharge-rates/procedure/cost-com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printerSettings" Target="../printerSettings/printerSettings5.bin"/><Relationship Id="rId1" Type="http://schemas.openxmlformats.org/officeDocument/2006/relationships/hyperlink" Target="https://finance.umich.edu/analysis/recharge-rates/procedure/cost-composition" TargetMode="Externa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6.bin"/><Relationship Id="rId1" Type="http://schemas.openxmlformats.org/officeDocument/2006/relationships/hyperlink" Target="https://finance.umich.edu/analysis/recharge-rates/procedure/equipment" TargetMode="Externa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3"/>
  <sheetViews>
    <sheetView tabSelected="1" zoomScaleNormal="100" workbookViewId="0"/>
  </sheetViews>
  <sheetFormatPr defaultColWidth="9.140625" defaultRowHeight="14.25" x14ac:dyDescent="0.2"/>
  <cols>
    <col min="1" max="1" width="3.7109375" style="21" customWidth="1"/>
    <col min="2" max="2" width="6.140625" style="21" customWidth="1"/>
    <col min="3" max="4" width="9.140625" style="21"/>
    <col min="5" max="5" width="11" style="21" customWidth="1"/>
    <col min="6" max="6" width="12.85546875" style="21" customWidth="1"/>
    <col min="7" max="7" width="3.7109375" style="21" customWidth="1"/>
    <col min="8" max="9" width="9.140625" style="21"/>
    <col min="10" max="10" width="3.28515625" style="21" customWidth="1"/>
    <col min="11" max="11" width="11" style="21" customWidth="1"/>
    <col min="12" max="12" width="7.85546875" style="21" customWidth="1"/>
    <col min="13" max="13" width="9.140625" style="21"/>
    <col min="14" max="14" width="9.140625" style="30"/>
    <col min="15" max="16384" width="9.140625" style="21"/>
  </cols>
  <sheetData>
    <row r="1" spans="1:16" ht="15" x14ac:dyDescent="0.25">
      <c r="B1" s="92" t="s">
        <v>37</v>
      </c>
      <c r="C1" s="92"/>
      <c r="D1" s="92"/>
      <c r="E1" s="92"/>
      <c r="F1" s="92"/>
      <c r="G1" s="92"/>
      <c r="H1" s="92"/>
      <c r="I1" s="92"/>
      <c r="J1" s="92"/>
      <c r="K1" s="92"/>
      <c r="L1" s="92"/>
      <c r="M1" s="92"/>
    </row>
    <row r="2" spans="1:16" ht="15" x14ac:dyDescent="0.25">
      <c r="B2" s="92" t="s">
        <v>37</v>
      </c>
      <c r="C2" s="92"/>
      <c r="D2" s="92"/>
      <c r="E2" s="92"/>
      <c r="F2" s="92"/>
      <c r="G2" s="92"/>
      <c r="H2" s="92"/>
      <c r="I2" s="92"/>
      <c r="J2" s="92"/>
      <c r="K2" s="92"/>
      <c r="L2" s="92"/>
      <c r="M2" s="92"/>
    </row>
    <row r="3" spans="1:16" ht="17.25" customHeight="1" x14ac:dyDescent="0.2">
      <c r="B3" s="93"/>
      <c r="C3" s="93"/>
      <c r="D3" s="93"/>
      <c r="E3" s="93"/>
      <c r="F3" s="93"/>
      <c r="G3" s="93"/>
      <c r="H3" s="93"/>
      <c r="I3" s="93"/>
      <c r="J3" s="93"/>
      <c r="K3" s="93"/>
      <c r="L3" s="93"/>
      <c r="M3" s="93"/>
    </row>
    <row r="4" spans="1:16" ht="12.75" customHeight="1" x14ac:dyDescent="0.25">
      <c r="B4" s="22" t="s">
        <v>37</v>
      </c>
      <c r="C4" s="23"/>
      <c r="D4" s="23"/>
      <c r="E4" s="23"/>
      <c r="F4" s="24"/>
      <c r="G4" s="24"/>
      <c r="H4" s="24"/>
      <c r="I4" s="24"/>
      <c r="J4" s="24"/>
      <c r="K4" s="24"/>
      <c r="L4" s="24"/>
      <c r="M4" s="24"/>
    </row>
    <row r="5" spans="1:16" s="25" customFormat="1" ht="15" x14ac:dyDescent="0.2">
      <c r="C5" s="84"/>
      <c r="D5" s="84"/>
      <c r="E5" s="84"/>
      <c r="F5" s="84"/>
      <c r="G5" s="84"/>
      <c r="H5" s="84"/>
      <c r="I5" s="84"/>
      <c r="J5" s="84"/>
      <c r="K5" s="84"/>
      <c r="L5" s="84"/>
      <c r="M5" s="84"/>
      <c r="N5" s="85"/>
    </row>
    <row r="6" spans="1:16" s="25" customFormat="1" ht="20.25" x14ac:dyDescent="0.3">
      <c r="A6" s="134" t="s">
        <v>38</v>
      </c>
      <c r="B6" s="134"/>
      <c r="C6" s="134"/>
      <c r="D6" s="134"/>
      <c r="E6" s="134"/>
      <c r="F6" s="134"/>
      <c r="G6" s="134"/>
      <c r="H6" s="134"/>
      <c r="I6" s="134"/>
      <c r="J6" s="134"/>
      <c r="K6" s="134"/>
      <c r="L6" s="134"/>
      <c r="M6" s="134"/>
      <c r="N6" s="85"/>
    </row>
    <row r="7" spans="1:16" ht="17.25" customHeight="1" x14ac:dyDescent="0.2">
      <c r="A7" s="135" t="s">
        <v>138</v>
      </c>
      <c r="B7" s="135"/>
      <c r="C7" s="135"/>
      <c r="D7" s="135"/>
      <c r="E7" s="135"/>
      <c r="F7" s="135"/>
      <c r="G7" s="135"/>
      <c r="H7" s="135"/>
      <c r="I7" s="135"/>
      <c r="J7" s="135"/>
      <c r="K7" s="135"/>
      <c r="L7" s="135"/>
      <c r="M7" s="135"/>
    </row>
    <row r="8" spans="1:16" ht="19.5" customHeight="1" x14ac:dyDescent="0.25">
      <c r="B8" s="26"/>
      <c r="C8" s="27"/>
      <c r="D8" s="27"/>
      <c r="E8" s="27"/>
      <c r="F8" s="27"/>
      <c r="G8" s="27"/>
      <c r="H8" s="27"/>
      <c r="I8" s="28" t="s">
        <v>70</v>
      </c>
      <c r="J8" s="28"/>
      <c r="K8" s="29"/>
      <c r="L8" s="44" t="s">
        <v>37</v>
      </c>
      <c r="M8" s="44"/>
    </row>
    <row r="9" spans="1:16" ht="21.75" customHeight="1" x14ac:dyDescent="0.25">
      <c r="C9" s="74"/>
      <c r="D9" s="74"/>
      <c r="E9" s="74"/>
      <c r="F9" s="74"/>
      <c r="G9" s="74"/>
      <c r="H9" s="24"/>
      <c r="I9" s="28" t="s">
        <v>68</v>
      </c>
      <c r="J9" s="28"/>
      <c r="K9" s="29"/>
      <c r="L9" s="30"/>
      <c r="M9" s="30" t="s">
        <v>37</v>
      </c>
    </row>
    <row r="10" spans="1:16" ht="17.25" customHeight="1" x14ac:dyDescent="0.25">
      <c r="B10" s="24"/>
      <c r="C10" s="24"/>
      <c r="D10" s="24"/>
      <c r="E10" s="24"/>
      <c r="F10" s="24"/>
      <c r="G10" s="24"/>
      <c r="H10" s="24"/>
      <c r="K10" s="21" t="s">
        <v>107</v>
      </c>
      <c r="O10" s="30"/>
      <c r="P10" s="30"/>
    </row>
    <row r="11" spans="1:16" ht="17.25" customHeight="1" x14ac:dyDescent="0.25">
      <c r="B11" s="24"/>
      <c r="C11" s="24"/>
      <c r="D11" s="24"/>
      <c r="E11" s="24"/>
      <c r="F11" s="24"/>
      <c r="G11" s="24"/>
      <c r="H11" s="24"/>
      <c r="I11" s="21" t="s">
        <v>69</v>
      </c>
      <c r="L11" s="32" t="s">
        <v>37</v>
      </c>
      <c r="M11" s="44"/>
      <c r="O11" s="30"/>
      <c r="P11" s="30"/>
    </row>
    <row r="12" spans="1:16" ht="15" x14ac:dyDescent="0.25">
      <c r="B12" s="33" t="s">
        <v>26</v>
      </c>
    </row>
    <row r="13" spans="1:16" ht="45" customHeight="1" x14ac:dyDescent="0.2">
      <c r="B13" s="95"/>
      <c r="C13" s="95"/>
      <c r="D13" s="95"/>
      <c r="E13" s="95"/>
      <c r="F13" s="95"/>
      <c r="G13" s="95"/>
      <c r="H13" s="95"/>
      <c r="I13" s="95"/>
      <c r="J13" s="95"/>
      <c r="K13" s="95"/>
      <c r="L13" s="95"/>
      <c r="M13" s="95"/>
    </row>
    <row r="14" spans="1:16" ht="7.5" customHeight="1" x14ac:dyDescent="0.2"/>
    <row r="15" spans="1:16" ht="15" x14ac:dyDescent="0.25">
      <c r="B15" s="33" t="s">
        <v>71</v>
      </c>
    </row>
    <row r="16" spans="1:16" x14ac:dyDescent="0.2">
      <c r="C16" s="21" t="s">
        <v>40</v>
      </c>
      <c r="H16" s="30"/>
      <c r="K16" s="30"/>
    </row>
    <row r="17" spans="2:13" x14ac:dyDescent="0.2">
      <c r="D17" s="34" t="s">
        <v>39</v>
      </c>
      <c r="E17" s="31"/>
      <c r="F17" s="34" t="s">
        <v>41</v>
      </c>
      <c r="G17" s="31"/>
      <c r="I17" s="34" t="s">
        <v>42</v>
      </c>
    </row>
    <row r="18" spans="2:13" x14ac:dyDescent="0.2">
      <c r="C18" s="96" t="s">
        <v>37</v>
      </c>
      <c r="D18" s="96"/>
      <c r="E18" s="96"/>
      <c r="F18" s="96"/>
      <c r="G18" s="96"/>
      <c r="H18" s="96"/>
      <c r="I18" s="96"/>
      <c r="J18" s="96"/>
      <c r="K18" s="96"/>
      <c r="L18" s="96"/>
    </row>
    <row r="19" spans="2:13" ht="15" x14ac:dyDescent="0.25">
      <c r="B19" s="33" t="s">
        <v>72</v>
      </c>
    </row>
    <row r="20" spans="2:13" x14ac:dyDescent="0.2">
      <c r="C20" s="21" t="s">
        <v>2</v>
      </c>
      <c r="E20" s="35">
        <v>52000</v>
      </c>
      <c r="H20" s="21" t="s">
        <v>21</v>
      </c>
      <c r="K20" s="35"/>
    </row>
    <row r="21" spans="2:13" x14ac:dyDescent="0.2">
      <c r="C21" s="21" t="s">
        <v>22</v>
      </c>
      <c r="E21" s="35"/>
      <c r="H21" s="21" t="s">
        <v>23</v>
      </c>
      <c r="K21" s="35"/>
    </row>
    <row r="22" spans="2:13" x14ac:dyDescent="0.2">
      <c r="C22" s="21" t="s">
        <v>3</v>
      </c>
      <c r="E22" s="35"/>
      <c r="H22" s="21" t="s">
        <v>32</v>
      </c>
      <c r="K22" s="35"/>
    </row>
    <row r="23" spans="2:13" x14ac:dyDescent="0.2">
      <c r="E23" s="36"/>
      <c r="H23" s="21" t="s">
        <v>67</v>
      </c>
      <c r="K23" s="37" t="s">
        <v>37</v>
      </c>
    </row>
    <row r="24" spans="2:13" ht="9.75" customHeight="1" x14ac:dyDescent="0.2">
      <c r="E24" s="36"/>
      <c r="K24" s="38"/>
    </row>
    <row r="25" spans="2:13" x14ac:dyDescent="0.2">
      <c r="C25" s="28" t="s">
        <v>113</v>
      </c>
      <c r="D25" s="28"/>
      <c r="E25" s="28"/>
      <c r="F25" s="28"/>
      <c r="G25" s="28"/>
      <c r="H25" s="28"/>
      <c r="I25" s="28"/>
      <c r="J25" s="28"/>
      <c r="K25" s="28"/>
      <c r="L25" s="28"/>
      <c r="M25" s="28"/>
    </row>
    <row r="26" spans="2:13" x14ac:dyDescent="0.2">
      <c r="C26" s="39" t="s">
        <v>131</v>
      </c>
    </row>
    <row r="27" spans="2:13" ht="26.25" customHeight="1" x14ac:dyDescent="0.2">
      <c r="C27" s="97" t="s">
        <v>114</v>
      </c>
      <c r="D27" s="97"/>
      <c r="E27" s="97"/>
      <c r="F27" s="97"/>
      <c r="G27" s="97"/>
      <c r="H27" s="97"/>
      <c r="I27" s="97"/>
      <c r="J27" s="97"/>
      <c r="K27" s="97"/>
      <c r="L27" s="97"/>
      <c r="M27" s="97"/>
    </row>
    <row r="28" spans="2:13" ht="9.75" customHeight="1" x14ac:dyDescent="0.2">
      <c r="C28" s="28"/>
      <c r="D28" s="28"/>
      <c r="E28" s="28"/>
      <c r="F28" s="28"/>
      <c r="G28" s="28"/>
      <c r="H28" s="28"/>
      <c r="I28" s="28"/>
      <c r="J28" s="28"/>
      <c r="K28" s="28"/>
      <c r="L28" s="28"/>
      <c r="M28" s="28"/>
    </row>
    <row r="29" spans="2:13" ht="15" x14ac:dyDescent="0.25">
      <c r="B29" s="33" t="s">
        <v>112</v>
      </c>
    </row>
    <row r="30" spans="2:13" ht="44.25" customHeight="1" x14ac:dyDescent="0.2">
      <c r="C30" s="152" t="s">
        <v>142</v>
      </c>
      <c r="D30" s="152"/>
      <c r="E30" s="152"/>
      <c r="F30" s="152"/>
      <c r="G30" s="152"/>
      <c r="H30" s="152"/>
      <c r="I30" s="152"/>
      <c r="J30" s="152"/>
      <c r="K30" s="152"/>
      <c r="L30" s="152"/>
      <c r="M30" s="152"/>
    </row>
    <row r="31" spans="2:13" ht="16.5" customHeight="1" x14ac:dyDescent="0.2">
      <c r="C31" s="152"/>
      <c r="D31" s="152"/>
      <c r="E31" s="152"/>
      <c r="F31" s="152"/>
      <c r="G31" s="152"/>
      <c r="H31" s="152"/>
      <c r="I31" s="152"/>
      <c r="J31" s="152"/>
      <c r="K31" s="152"/>
      <c r="L31" s="152"/>
      <c r="M31" s="152"/>
    </row>
    <row r="33" spans="2:13" ht="15" x14ac:dyDescent="0.25">
      <c r="B33" s="33" t="s">
        <v>4</v>
      </c>
    </row>
    <row r="34" spans="2:13" ht="15" customHeight="1" x14ac:dyDescent="0.2">
      <c r="C34" s="95" t="s">
        <v>16</v>
      </c>
      <c r="D34" s="95"/>
      <c r="E34" s="95"/>
      <c r="F34" s="95"/>
      <c r="G34" s="95"/>
      <c r="H34" s="95"/>
      <c r="I34" s="95"/>
      <c r="J34" s="95"/>
      <c r="K34" s="95"/>
      <c r="L34" s="95"/>
      <c r="M34" s="95"/>
    </row>
    <row r="35" spans="2:13" x14ac:dyDescent="0.2">
      <c r="C35" s="95"/>
      <c r="D35" s="95"/>
      <c r="E35" s="95"/>
      <c r="F35" s="95"/>
      <c r="G35" s="95"/>
      <c r="H35" s="95"/>
      <c r="I35" s="95"/>
      <c r="J35" s="95"/>
      <c r="K35" s="95"/>
      <c r="L35" s="95"/>
      <c r="M35" s="95"/>
    </row>
    <row r="36" spans="2:13" ht="9" customHeight="1" x14ac:dyDescent="0.2">
      <c r="C36" s="40"/>
      <c r="D36" s="40"/>
      <c r="E36" s="40"/>
      <c r="F36" s="40"/>
      <c r="G36" s="40"/>
      <c r="H36" s="40"/>
      <c r="I36" s="40"/>
      <c r="J36" s="40"/>
      <c r="K36" s="40"/>
      <c r="L36" s="40"/>
      <c r="M36" s="40"/>
    </row>
    <row r="37" spans="2:13" x14ac:dyDescent="0.2">
      <c r="D37" s="45" t="s">
        <v>45</v>
      </c>
      <c r="E37" s="40"/>
      <c r="F37" s="40"/>
      <c r="G37" s="40"/>
      <c r="H37" s="40"/>
      <c r="I37" s="40"/>
      <c r="J37" s="40"/>
      <c r="K37" s="40"/>
      <c r="L37" s="40"/>
      <c r="M37" s="40"/>
    </row>
    <row r="38" spans="2:13" ht="14.25" customHeight="1" x14ac:dyDescent="0.2">
      <c r="C38" s="40"/>
      <c r="D38" s="40"/>
      <c r="E38" s="40"/>
      <c r="F38" s="40"/>
      <c r="G38" s="40"/>
      <c r="H38" s="40"/>
      <c r="I38" s="40"/>
      <c r="J38" s="40"/>
      <c r="K38" s="40"/>
      <c r="L38" s="40"/>
    </row>
    <row r="39" spans="2:13" ht="27.75" customHeight="1" x14ac:dyDescent="0.25">
      <c r="C39" s="94" t="s">
        <v>5</v>
      </c>
      <c r="D39" s="94"/>
      <c r="E39" s="94"/>
      <c r="F39" s="40"/>
      <c r="G39" s="40"/>
      <c r="H39" s="94" t="s">
        <v>73</v>
      </c>
      <c r="I39" s="94"/>
      <c r="J39" s="94"/>
      <c r="K39" s="94"/>
      <c r="L39" s="94"/>
    </row>
    <row r="40" spans="2:13" ht="7.5" customHeight="1" x14ac:dyDescent="0.2">
      <c r="C40" s="40"/>
      <c r="D40" s="40"/>
      <c r="E40" s="40"/>
      <c r="F40" s="40"/>
      <c r="G40" s="40"/>
      <c r="H40" s="40"/>
      <c r="I40" s="40"/>
      <c r="J40" s="40"/>
    </row>
    <row r="41" spans="2:13" x14ac:dyDescent="0.2">
      <c r="C41" s="99"/>
      <c r="D41" s="99"/>
      <c r="E41" s="99"/>
      <c r="F41" s="40"/>
      <c r="G41" s="40"/>
      <c r="H41" s="100"/>
      <c r="I41" s="100"/>
      <c r="J41" s="100"/>
      <c r="K41" s="100"/>
    </row>
    <row r="42" spans="2:13" ht="15" customHeight="1" x14ac:dyDescent="0.2">
      <c r="C42" s="98" t="s">
        <v>24</v>
      </c>
      <c r="D42" s="98"/>
      <c r="E42" s="98"/>
      <c r="F42" s="40"/>
      <c r="G42" s="40"/>
      <c r="H42" s="98" t="s">
        <v>24</v>
      </c>
      <c r="I42" s="98"/>
      <c r="J42" s="98"/>
      <c r="K42" s="98"/>
    </row>
    <row r="43" spans="2:13" ht="7.5" customHeight="1" x14ac:dyDescent="0.2">
      <c r="C43" s="40"/>
      <c r="D43" s="40"/>
      <c r="E43" s="40"/>
      <c r="F43" s="40"/>
      <c r="G43" s="40"/>
      <c r="H43" s="40"/>
      <c r="I43" s="40"/>
      <c r="J43" s="40"/>
    </row>
    <row r="44" spans="2:13" x14ac:dyDescent="0.2">
      <c r="C44" s="88"/>
      <c r="D44" s="88"/>
      <c r="E44" s="88"/>
      <c r="H44" s="88"/>
      <c r="I44" s="88"/>
      <c r="J44" s="88"/>
      <c r="K44" s="88"/>
    </row>
    <row r="45" spans="2:13" ht="15" customHeight="1" x14ac:dyDescent="0.2">
      <c r="C45" s="98" t="s">
        <v>25</v>
      </c>
      <c r="D45" s="98"/>
      <c r="E45" s="98"/>
      <c r="H45" s="98" t="s">
        <v>25</v>
      </c>
      <c r="I45" s="98"/>
      <c r="J45" s="98"/>
      <c r="K45" s="98"/>
    </row>
    <row r="46" spans="2:13" ht="7.5" customHeight="1" x14ac:dyDescent="0.2">
      <c r="C46" s="41"/>
      <c r="D46" s="41"/>
      <c r="E46" s="41"/>
      <c r="H46" s="41"/>
      <c r="I46" s="41"/>
      <c r="J46" s="41"/>
      <c r="K46" s="41"/>
    </row>
    <row r="47" spans="2:13" ht="15" customHeight="1" x14ac:dyDescent="0.2">
      <c r="C47" s="86"/>
      <c r="D47" s="86"/>
      <c r="E47" s="86"/>
      <c r="H47" s="88"/>
      <c r="I47" s="88"/>
      <c r="J47" s="88"/>
      <c r="K47" s="88"/>
    </row>
    <row r="48" spans="2:13" ht="15" customHeight="1" x14ac:dyDescent="0.2">
      <c r="C48" s="89" t="s">
        <v>33</v>
      </c>
      <c r="D48" s="89"/>
      <c r="E48" s="89"/>
      <c r="H48" s="89" t="s">
        <v>33</v>
      </c>
      <c r="I48" s="89"/>
      <c r="J48" s="89"/>
      <c r="K48" s="89"/>
    </row>
    <row r="49" spans="2:18" ht="7.5" customHeight="1" x14ac:dyDescent="0.2">
      <c r="C49" s="41"/>
      <c r="D49" s="41"/>
      <c r="E49" s="41"/>
      <c r="H49" s="31"/>
      <c r="I49" s="31"/>
      <c r="J49" s="31"/>
      <c r="K49" s="31"/>
    </row>
    <row r="50" spans="2:18" ht="15" customHeight="1" x14ac:dyDescent="0.2">
      <c r="C50" s="41"/>
      <c r="D50" s="41"/>
      <c r="E50" s="41"/>
      <c r="H50" s="88"/>
      <c r="I50" s="88"/>
      <c r="J50" s="88"/>
      <c r="K50" s="88"/>
    </row>
    <row r="51" spans="2:18" x14ac:dyDescent="0.2">
      <c r="H51" s="90" t="s">
        <v>34</v>
      </c>
      <c r="I51" s="90"/>
      <c r="J51" s="90"/>
      <c r="K51" s="90"/>
    </row>
    <row r="52" spans="2:18" x14ac:dyDescent="0.2">
      <c r="H52" s="42"/>
      <c r="I52" s="42"/>
      <c r="J52" s="42"/>
      <c r="K52" s="42"/>
    </row>
    <row r="53" spans="2:18" ht="15" x14ac:dyDescent="0.25">
      <c r="B53" s="33" t="s">
        <v>141</v>
      </c>
      <c r="H53" s="43"/>
      <c r="I53" s="43"/>
      <c r="J53" s="43"/>
      <c r="K53" s="43"/>
    </row>
    <row r="54" spans="2:18" ht="7.5" customHeight="1" x14ac:dyDescent="0.25">
      <c r="B54" s="33"/>
      <c r="H54" s="43"/>
      <c r="I54" s="43"/>
      <c r="J54" s="43"/>
      <c r="K54" s="43"/>
    </row>
    <row r="55" spans="2:18" x14ac:dyDescent="0.2">
      <c r="C55" s="21" t="s">
        <v>27</v>
      </c>
      <c r="D55" s="91"/>
      <c r="E55" s="91"/>
      <c r="F55" s="91"/>
      <c r="H55" s="21" t="s">
        <v>28</v>
      </c>
      <c r="I55" s="91"/>
      <c r="J55" s="91"/>
      <c r="K55" s="91"/>
    </row>
    <row r="56" spans="2:18" ht="7.5" customHeight="1" x14ac:dyDescent="0.2"/>
    <row r="57" spans="2:18" x14ac:dyDescent="0.2">
      <c r="C57" s="21" t="s">
        <v>76</v>
      </c>
      <c r="D57" s="30"/>
      <c r="E57" s="30"/>
      <c r="F57" s="30"/>
      <c r="M57" s="34"/>
    </row>
    <row r="58" spans="2:18" x14ac:dyDescent="0.2">
      <c r="E58" s="30"/>
      <c r="F58" s="30"/>
    </row>
    <row r="59" spans="2:18" ht="15" x14ac:dyDescent="0.25">
      <c r="B59" s="148" t="s">
        <v>43</v>
      </c>
      <c r="C59" s="148"/>
      <c r="D59" s="148"/>
      <c r="E59" s="148"/>
      <c r="F59" s="148"/>
      <c r="G59" s="149"/>
      <c r="H59" s="150" t="s">
        <v>44</v>
      </c>
      <c r="I59" s="150"/>
      <c r="J59" s="150"/>
      <c r="K59" s="150"/>
      <c r="L59" s="149"/>
      <c r="M59" s="151"/>
    </row>
    <row r="63" spans="2:18" x14ac:dyDescent="0.2">
      <c r="R63" s="30"/>
    </row>
  </sheetData>
  <mergeCells count="28">
    <mergeCell ref="H45:K45"/>
    <mergeCell ref="C45:E45"/>
    <mergeCell ref="C41:E41"/>
    <mergeCell ref="C42:E42"/>
    <mergeCell ref="C44:E44"/>
    <mergeCell ref="H41:K41"/>
    <mergeCell ref="H42:K42"/>
    <mergeCell ref="H44:K44"/>
    <mergeCell ref="B1:M1"/>
    <mergeCell ref="B2:M2"/>
    <mergeCell ref="B3:M3"/>
    <mergeCell ref="C39:E39"/>
    <mergeCell ref="B13:M13"/>
    <mergeCell ref="C18:L18"/>
    <mergeCell ref="C27:M27"/>
    <mergeCell ref="C30:M31"/>
    <mergeCell ref="H39:L39"/>
    <mergeCell ref="C34:M35"/>
    <mergeCell ref="A6:M6"/>
    <mergeCell ref="A7:M7"/>
    <mergeCell ref="B59:F59"/>
    <mergeCell ref="H47:K47"/>
    <mergeCell ref="H48:K48"/>
    <mergeCell ref="H50:K50"/>
    <mergeCell ref="H51:K51"/>
    <mergeCell ref="D55:F55"/>
    <mergeCell ref="I55:K55"/>
    <mergeCell ref="C48:E48"/>
  </mergeCells>
  <phoneticPr fontId="6" type="noConversion"/>
  <hyperlinks>
    <hyperlink ref="C26" r:id="rId1" xr:uid="{00000000-0004-0000-0000-000000000000}"/>
    <hyperlink ref="A6:M6" r:id="rId2" display="Recharge Rate Summary Request Form" xr:uid="{7D430FBC-A8A6-4870-B50A-5B479F8C2CC0}"/>
  </hyperlinks>
  <pageMargins left="0.68" right="0.6" top="0.25" bottom="0.25" header="0.1" footer="0.1"/>
  <pageSetup scale="80" orientation="portrait" horizontalDpi="300" verticalDpi="300" r:id="rId3"/>
  <headerFooter alignWithMargins="0"/>
  <customProperties>
    <customPr name="EpmWorksheetKeyString_GUID" r:id="rId4"/>
    <customPr name="FPMExcelClientCellBasedFunctionStatus" r:id="rId5"/>
  </customProperties>
  <drawing r:id="rId6"/>
  <legacyDrawing r:id="rId7"/>
  <controls>
    <mc:AlternateContent xmlns:mc="http://schemas.openxmlformats.org/markup-compatibility/2006">
      <mc:Choice Requires="x14">
        <control shapeId="1032" r:id="rId8" name="FPMExcelClientSheetOptionstb1">
          <controlPr defaultSize="0" autoLine="0" autoPict="0" r:id="rId9">
            <anchor moveWithCells="1" sizeWithCells="1">
              <from>
                <xdr:col>0</xdr:col>
                <xdr:colOff>0</xdr:colOff>
                <xdr:row>0</xdr:row>
                <xdr:rowOff>0</xdr:rowOff>
              </from>
              <to>
                <xdr:col>2</xdr:col>
                <xdr:colOff>257175</xdr:colOff>
                <xdr:row>0</xdr:row>
                <xdr:rowOff>0</xdr:rowOff>
              </to>
            </anchor>
          </controlPr>
        </control>
      </mc:Choice>
      <mc:Fallback>
        <control shapeId="1032" r:id="rId8" name="FPMExcelClientSheetOptionstb1"/>
      </mc:Fallback>
    </mc:AlternateContent>
    <mc:AlternateContent xmlns:mc="http://schemas.openxmlformats.org/markup-compatibility/2006">
      <mc:Choice Requires="x14">
        <control shapeId="1025" r:id="rId10" name="Check Box 1">
          <controlPr defaultSize="0" autoFill="0" autoLine="0" autoPict="0">
            <anchor moveWithCells="1">
              <from>
                <xdr:col>4</xdr:col>
                <xdr:colOff>28575</xdr:colOff>
                <xdr:row>15</xdr:row>
                <xdr:rowOff>171450</xdr:rowOff>
              </from>
              <to>
                <xdr:col>4</xdr:col>
                <xdr:colOff>333375</xdr:colOff>
                <xdr:row>17</xdr:row>
                <xdr:rowOff>28575</xdr:rowOff>
              </to>
            </anchor>
          </controlPr>
        </control>
      </mc:Choice>
    </mc:AlternateContent>
    <mc:AlternateContent xmlns:mc="http://schemas.openxmlformats.org/markup-compatibility/2006">
      <mc:Choice Requires="x14">
        <control shapeId="1026" r:id="rId11" name="Check Box 2">
          <controlPr defaultSize="0" autoFill="0" autoLine="0" autoPict="0">
            <anchor moveWithCells="1">
              <from>
                <xdr:col>6</xdr:col>
                <xdr:colOff>9525</xdr:colOff>
                <xdr:row>15</xdr:row>
                <xdr:rowOff>171450</xdr:rowOff>
              </from>
              <to>
                <xdr:col>7</xdr:col>
                <xdr:colOff>66675</xdr:colOff>
                <xdr:row>17</xdr:row>
                <xdr:rowOff>28575</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19050</xdr:colOff>
                <xdr:row>15</xdr:row>
                <xdr:rowOff>171450</xdr:rowOff>
              </from>
              <to>
                <xdr:col>10</xdr:col>
                <xdr:colOff>104775</xdr:colOff>
                <xdr:row>17</xdr:row>
                <xdr:rowOff>28575</xdr:rowOff>
              </to>
            </anchor>
          </controlPr>
        </control>
      </mc:Choice>
    </mc:AlternateContent>
    <mc:AlternateContent xmlns:mc="http://schemas.openxmlformats.org/markup-compatibility/2006">
      <mc:Choice Requires="x14">
        <control shapeId="1028" r:id="rId13" name="Check Box 4">
          <controlPr defaultSize="0" autoFill="0" autoLine="0" autoPict="0">
            <anchor moveWithCells="1">
              <from>
                <xdr:col>2</xdr:col>
                <xdr:colOff>333375</xdr:colOff>
                <xdr:row>35</xdr:row>
                <xdr:rowOff>95250</xdr:rowOff>
              </from>
              <to>
                <xdr:col>3</xdr:col>
                <xdr:colOff>47625</xdr:colOff>
                <xdr:row>37</xdr:row>
                <xdr:rowOff>19050</xdr:rowOff>
              </to>
            </anchor>
          </controlPr>
        </control>
      </mc:Choice>
    </mc:AlternateContent>
    <mc:AlternateContent xmlns:mc="http://schemas.openxmlformats.org/markup-compatibility/2006">
      <mc:Choice Requires="x14">
        <control shapeId="1030" r:id="rId14" name="Check Box 6">
          <controlPr defaultSize="0" autoFill="0" autoLine="0" autoPict="0">
            <anchor moveWithCells="1">
              <from>
                <xdr:col>11</xdr:col>
                <xdr:colOff>361950</xdr:colOff>
                <xdr:row>9</xdr:row>
                <xdr:rowOff>9525</xdr:rowOff>
              </from>
              <to>
                <xdr:col>12</xdr:col>
                <xdr:colOff>142875</xdr:colOff>
                <xdr:row>10</xdr:row>
                <xdr:rowOff>9525</xdr:rowOff>
              </to>
            </anchor>
          </controlPr>
        </control>
      </mc:Choice>
    </mc:AlternateContent>
    <mc:AlternateContent xmlns:mc="http://schemas.openxmlformats.org/markup-compatibility/2006">
      <mc:Choice Requires="x14">
        <control shapeId="1031" r:id="rId15" name="Check Box 7">
          <controlPr defaultSize="0" autoFill="0" autoLine="0" autoPict="0">
            <anchor moveWithCells="1">
              <from>
                <xdr:col>11</xdr:col>
                <xdr:colOff>361950</xdr:colOff>
                <xdr:row>8</xdr:row>
                <xdr:rowOff>76200</xdr:rowOff>
              </from>
              <to>
                <xdr:col>12</xdr:col>
                <xdr:colOff>142875</xdr:colOff>
                <xdr:row>9</xdr:row>
                <xdr:rowOff>19050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0"/>
  <sheetViews>
    <sheetView zoomScaleNormal="100" workbookViewId="0"/>
  </sheetViews>
  <sheetFormatPr defaultColWidth="9.140625" defaultRowHeight="12.75" x14ac:dyDescent="0.2"/>
  <cols>
    <col min="1" max="16384" width="9.140625" style="48"/>
  </cols>
  <sheetData>
    <row r="1" spans="1:12" ht="21" x14ac:dyDescent="0.2">
      <c r="A1" s="46" t="s">
        <v>46</v>
      </c>
      <c r="B1" s="47"/>
      <c r="C1" s="47"/>
      <c r="D1" s="47"/>
      <c r="E1" s="47"/>
      <c r="F1" s="47"/>
      <c r="G1" s="47"/>
      <c r="H1" s="47"/>
      <c r="I1" s="47"/>
      <c r="J1" s="47"/>
      <c r="K1" s="47"/>
      <c r="L1" s="47"/>
    </row>
    <row r="3" spans="1:12" ht="15" customHeight="1" x14ac:dyDescent="0.2">
      <c r="A3" s="101" t="s">
        <v>47</v>
      </c>
      <c r="B3" s="101"/>
      <c r="C3" s="101"/>
      <c r="D3" s="101"/>
      <c r="E3" s="101"/>
      <c r="F3" s="101"/>
      <c r="G3" s="101"/>
      <c r="H3" s="101"/>
      <c r="I3" s="101"/>
      <c r="J3" s="101"/>
      <c r="K3" s="101"/>
      <c r="L3" s="101"/>
    </row>
    <row r="4" spans="1:12" ht="15.75" customHeight="1" x14ac:dyDescent="0.2">
      <c r="A4" s="101"/>
      <c r="B4" s="101"/>
      <c r="C4" s="101"/>
      <c r="D4" s="101"/>
      <c r="E4" s="101"/>
      <c r="F4" s="101"/>
      <c r="G4" s="101"/>
      <c r="H4" s="101"/>
      <c r="I4" s="101"/>
      <c r="J4" s="101"/>
      <c r="K4" s="101"/>
      <c r="L4" s="101"/>
    </row>
    <row r="5" spans="1:12" ht="15.75" customHeight="1" x14ac:dyDescent="0.2">
      <c r="A5" s="125" t="s">
        <v>132</v>
      </c>
      <c r="B5" s="51"/>
      <c r="C5" s="124" t="s">
        <v>133</v>
      </c>
      <c r="D5" s="51"/>
      <c r="E5" s="51"/>
      <c r="F5" s="51"/>
      <c r="G5" s="51"/>
      <c r="H5" s="51"/>
      <c r="I5" s="51"/>
      <c r="J5" s="51"/>
      <c r="K5" s="51"/>
      <c r="L5" s="51"/>
    </row>
    <row r="7" spans="1:12" ht="24.75" customHeight="1" x14ac:dyDescent="0.2">
      <c r="A7" s="49"/>
      <c r="B7" s="50" t="s">
        <v>108</v>
      </c>
    </row>
    <row r="8" spans="1:12" ht="24.75" customHeight="1" x14ac:dyDescent="0.2">
      <c r="A8" s="49"/>
      <c r="B8" s="50" t="s">
        <v>110</v>
      </c>
    </row>
    <row r="9" spans="1:12" ht="24.75" customHeight="1" x14ac:dyDescent="0.2">
      <c r="A9" s="49"/>
      <c r="B9" s="50" t="s">
        <v>109</v>
      </c>
    </row>
    <row r="10" spans="1:12" ht="24.75" customHeight="1" x14ac:dyDescent="0.2">
      <c r="A10" s="49"/>
      <c r="B10" s="50" t="s">
        <v>48</v>
      </c>
    </row>
    <row r="11" spans="1:12" ht="21.75" customHeight="1" x14ac:dyDescent="0.2">
      <c r="A11" s="49"/>
      <c r="B11" s="50" t="s">
        <v>49</v>
      </c>
    </row>
    <row r="12" spans="1:12" ht="24.75" customHeight="1" x14ac:dyDescent="0.2">
      <c r="A12" s="49"/>
      <c r="B12" s="50" t="s">
        <v>50</v>
      </c>
    </row>
    <row r="13" spans="1:12" ht="24.75" customHeight="1" x14ac:dyDescent="0.2">
      <c r="A13" s="49"/>
      <c r="B13" s="50" t="s">
        <v>51</v>
      </c>
    </row>
    <row r="14" spans="1:12" ht="24.75" customHeight="1" x14ac:dyDescent="0.2">
      <c r="A14" s="49"/>
      <c r="B14" s="50" t="s">
        <v>52</v>
      </c>
    </row>
    <row r="15" spans="1:12" ht="24.75" customHeight="1" x14ac:dyDescent="0.2">
      <c r="A15" s="49"/>
      <c r="B15" s="50" t="s">
        <v>53</v>
      </c>
    </row>
    <row r="16" spans="1:12" ht="24.75" customHeight="1" x14ac:dyDescent="0.2">
      <c r="A16" s="49"/>
      <c r="B16" s="50" t="s">
        <v>54</v>
      </c>
    </row>
    <row r="17" spans="1:11" ht="24.75" customHeight="1" x14ac:dyDescent="0.2">
      <c r="A17" s="49"/>
      <c r="B17" s="50" t="s">
        <v>55</v>
      </c>
    </row>
    <row r="18" spans="1:11" ht="24.75" customHeight="1" x14ac:dyDescent="0.2">
      <c r="A18" s="49"/>
      <c r="B18" s="50" t="s">
        <v>56</v>
      </c>
    </row>
    <row r="19" spans="1:11" ht="57.75" customHeight="1" x14ac:dyDescent="0.2">
      <c r="A19" s="49"/>
      <c r="B19" s="102" t="s">
        <v>57</v>
      </c>
      <c r="C19" s="102"/>
      <c r="D19" s="102"/>
      <c r="E19" s="102"/>
      <c r="F19" s="102"/>
      <c r="G19" s="102"/>
      <c r="H19" s="102"/>
      <c r="I19" s="102"/>
      <c r="J19" s="102"/>
      <c r="K19" s="102"/>
    </row>
    <row r="20" spans="1:11" x14ac:dyDescent="0.2">
      <c r="B20" s="102"/>
      <c r="C20" s="102"/>
      <c r="D20" s="102"/>
      <c r="E20" s="102"/>
      <c r="F20" s="102"/>
      <c r="G20" s="102"/>
      <c r="H20" s="102"/>
      <c r="I20" s="102"/>
      <c r="J20" s="102"/>
      <c r="K20" s="102"/>
    </row>
  </sheetData>
  <mergeCells count="2">
    <mergeCell ref="A3:L4"/>
    <mergeCell ref="B19:K20"/>
  </mergeCells>
  <hyperlinks>
    <hyperlink ref="C5" r:id="rId1" xr:uid="{57703B54-0B66-4FEF-A55C-1D896D5E2EE9}"/>
  </hyperlinks>
  <pageMargins left="0.7" right="0.47" top="0.75" bottom="0.75" header="0.3" footer="0.3"/>
  <pageSetup scale="85"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28575</xdr:colOff>
                    <xdr:row>6</xdr:row>
                    <xdr:rowOff>38100</xdr:rowOff>
                  </from>
                  <to>
                    <xdr:col>1</xdr:col>
                    <xdr:colOff>333375</xdr:colOff>
                    <xdr:row>6</xdr:row>
                    <xdr:rowOff>257175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xdr:col>
                    <xdr:colOff>28575</xdr:colOff>
                    <xdr:row>7</xdr:row>
                    <xdr:rowOff>38100</xdr:rowOff>
                  </from>
                  <to>
                    <xdr:col>1</xdr:col>
                    <xdr:colOff>333375</xdr:colOff>
                    <xdr:row>7</xdr:row>
                    <xdr:rowOff>257175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1</xdr:col>
                    <xdr:colOff>28575</xdr:colOff>
                    <xdr:row>8</xdr:row>
                    <xdr:rowOff>28575</xdr:rowOff>
                  </from>
                  <to>
                    <xdr:col>1</xdr:col>
                    <xdr:colOff>333375</xdr:colOff>
                    <xdr:row>8</xdr:row>
                    <xdr:rowOff>247650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19050</xdr:colOff>
                    <xdr:row>9</xdr:row>
                    <xdr:rowOff>28575</xdr:rowOff>
                  </from>
                  <to>
                    <xdr:col>1</xdr:col>
                    <xdr:colOff>323850</xdr:colOff>
                    <xdr:row>9</xdr:row>
                    <xdr:rowOff>247650</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19050</xdr:colOff>
                    <xdr:row>10</xdr:row>
                    <xdr:rowOff>9525</xdr:rowOff>
                  </from>
                  <to>
                    <xdr:col>1</xdr:col>
                    <xdr:colOff>323850</xdr:colOff>
                    <xdr:row>10</xdr:row>
                    <xdr:rowOff>228600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28575</xdr:colOff>
                    <xdr:row>11</xdr:row>
                    <xdr:rowOff>28575</xdr:rowOff>
                  </from>
                  <to>
                    <xdr:col>1</xdr:col>
                    <xdr:colOff>333375</xdr:colOff>
                    <xdr:row>11</xdr:row>
                    <xdr:rowOff>247650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xdr:col>
                    <xdr:colOff>28575</xdr:colOff>
                    <xdr:row>12</xdr:row>
                    <xdr:rowOff>28575</xdr:rowOff>
                  </from>
                  <to>
                    <xdr:col>1</xdr:col>
                    <xdr:colOff>333375</xdr:colOff>
                    <xdr:row>12</xdr:row>
                    <xdr:rowOff>247650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1</xdr:col>
                    <xdr:colOff>28575</xdr:colOff>
                    <xdr:row>13</xdr:row>
                    <xdr:rowOff>19050</xdr:rowOff>
                  </from>
                  <to>
                    <xdr:col>1</xdr:col>
                    <xdr:colOff>333375</xdr:colOff>
                    <xdr:row>13</xdr:row>
                    <xdr:rowOff>238125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28575</xdr:colOff>
                    <xdr:row>14</xdr:row>
                    <xdr:rowOff>38100</xdr:rowOff>
                  </from>
                  <to>
                    <xdr:col>1</xdr:col>
                    <xdr:colOff>333375</xdr:colOff>
                    <xdr:row>14</xdr:row>
                    <xdr:rowOff>257175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38100</xdr:colOff>
                    <xdr:row>15</xdr:row>
                    <xdr:rowOff>28575</xdr:rowOff>
                  </from>
                  <to>
                    <xdr:col>1</xdr:col>
                    <xdr:colOff>342900</xdr:colOff>
                    <xdr:row>15</xdr:row>
                    <xdr:rowOff>247650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1</xdr:col>
                    <xdr:colOff>38100</xdr:colOff>
                    <xdr:row>16</xdr:row>
                    <xdr:rowOff>38100</xdr:rowOff>
                  </from>
                  <to>
                    <xdr:col>1</xdr:col>
                    <xdr:colOff>342900</xdr:colOff>
                    <xdr:row>16</xdr:row>
                    <xdr:rowOff>257175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1</xdr:col>
                    <xdr:colOff>47625</xdr:colOff>
                    <xdr:row>17</xdr:row>
                    <xdr:rowOff>28575</xdr:rowOff>
                  </from>
                  <to>
                    <xdr:col>1</xdr:col>
                    <xdr:colOff>352425</xdr:colOff>
                    <xdr:row>17</xdr:row>
                    <xdr:rowOff>247650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xdr:col>
                    <xdr:colOff>47625</xdr:colOff>
                    <xdr:row>18</xdr:row>
                    <xdr:rowOff>28575</xdr:rowOff>
                  </from>
                  <to>
                    <xdr:col>1</xdr:col>
                    <xdr:colOff>342900</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G552"/>
  <sheetViews>
    <sheetView showGridLines="0" zoomScaleNormal="100" workbookViewId="0"/>
  </sheetViews>
  <sheetFormatPr defaultColWidth="9.140625" defaultRowHeight="15" x14ac:dyDescent="0.2"/>
  <cols>
    <col min="1" max="1" width="3.85546875" style="2" customWidth="1"/>
    <col min="2" max="2" width="31" style="2" customWidth="1"/>
    <col min="3" max="3" width="17.85546875" style="2" customWidth="1"/>
    <col min="4" max="4" width="14.140625" style="2" customWidth="1"/>
    <col min="5" max="5" width="9.140625" style="2"/>
    <col min="6" max="6" width="17.5703125" style="2" customWidth="1"/>
    <col min="7" max="16384" width="9.140625" style="2"/>
  </cols>
  <sheetData>
    <row r="1" spans="2:7" ht="20.25" x14ac:dyDescent="0.3">
      <c r="B1" s="103" t="s">
        <v>0</v>
      </c>
      <c r="C1" s="103"/>
      <c r="D1" s="103"/>
      <c r="E1" s="103"/>
      <c r="F1" s="103"/>
    </row>
    <row r="2" spans="2:7" ht="18" x14ac:dyDescent="0.25">
      <c r="B2" s="104" t="s">
        <v>111</v>
      </c>
      <c r="C2" s="104"/>
      <c r="D2" s="104"/>
      <c r="E2" s="104"/>
      <c r="F2" s="104"/>
    </row>
    <row r="3" spans="2:7" ht="15.75" x14ac:dyDescent="0.25">
      <c r="B3" s="136" t="s">
        <v>134</v>
      </c>
      <c r="C3" s="136"/>
      <c r="D3" s="136"/>
      <c r="E3" s="136"/>
      <c r="F3" s="136"/>
      <c r="G3" s="128"/>
    </row>
    <row r="4" spans="2:7" ht="15.75" x14ac:dyDescent="0.25">
      <c r="B4" s="1"/>
      <c r="C4" s="17"/>
      <c r="D4" s="1"/>
      <c r="E4" s="1"/>
      <c r="F4" s="1"/>
    </row>
    <row r="5" spans="2:7" ht="15.75" x14ac:dyDescent="0.25">
      <c r="B5" s="2" t="s">
        <v>31</v>
      </c>
      <c r="C5" s="1"/>
      <c r="D5" s="18"/>
      <c r="E5" s="1"/>
      <c r="F5" s="1"/>
    </row>
    <row r="7" spans="2:7" x14ac:dyDescent="0.2">
      <c r="B7" s="72" t="s">
        <v>87</v>
      </c>
    </row>
    <row r="8" spans="2:7" x14ac:dyDescent="0.2">
      <c r="D8" s="4"/>
    </row>
    <row r="9" spans="2:7" ht="15.75" x14ac:dyDescent="0.25">
      <c r="B9" s="19" t="s">
        <v>117</v>
      </c>
      <c r="C9" s="15"/>
      <c r="D9" s="4"/>
    </row>
    <row r="10" spans="2:7" x14ac:dyDescent="0.2">
      <c r="B10" s="111" t="s">
        <v>115</v>
      </c>
      <c r="C10" s="112" t="s">
        <v>116</v>
      </c>
    </row>
    <row r="11" spans="2:7" x14ac:dyDescent="0.2">
      <c r="B11" s="117"/>
      <c r="C11" s="5"/>
      <c r="F11" s="6">
        <v>0</v>
      </c>
    </row>
    <row r="12" spans="2:7" x14ac:dyDescent="0.2">
      <c r="B12" s="117"/>
      <c r="C12" s="5"/>
      <c r="F12" s="4">
        <v>0</v>
      </c>
    </row>
    <row r="13" spans="2:7" x14ac:dyDescent="0.2">
      <c r="B13" s="117"/>
      <c r="C13" s="5"/>
      <c r="F13" s="4">
        <v>0</v>
      </c>
    </row>
    <row r="14" spans="2:7" x14ac:dyDescent="0.2">
      <c r="B14" s="117"/>
      <c r="F14" s="4"/>
    </row>
    <row r="15" spans="2:7" x14ac:dyDescent="0.2">
      <c r="B15" s="2" t="s">
        <v>6</v>
      </c>
      <c r="F15" s="4">
        <f>SUM(F11:F14)*0.3</f>
        <v>0</v>
      </c>
    </row>
    <row r="16" spans="2:7" x14ac:dyDescent="0.2">
      <c r="F16" s="4"/>
    </row>
    <row r="17" spans="2:6" x14ac:dyDescent="0.2">
      <c r="B17" s="2" t="s">
        <v>12</v>
      </c>
      <c r="F17" s="7">
        <f>SUM(F11:F16)</f>
        <v>0</v>
      </c>
    </row>
    <row r="18" spans="2:6" x14ac:dyDescent="0.2">
      <c r="F18" s="8"/>
    </row>
    <row r="19" spans="2:6" x14ac:dyDescent="0.2">
      <c r="F19" s="8"/>
    </row>
    <row r="20" spans="2:6" ht="15.75" x14ac:dyDescent="0.25">
      <c r="B20" s="19" t="s">
        <v>7</v>
      </c>
      <c r="F20" s="4"/>
    </row>
    <row r="21" spans="2:6" x14ac:dyDescent="0.2">
      <c r="F21" s="4">
        <v>0</v>
      </c>
    </row>
    <row r="22" spans="2:6" x14ac:dyDescent="0.2">
      <c r="F22" s="4">
        <v>0</v>
      </c>
    </row>
    <row r="23" spans="2:6" x14ac:dyDescent="0.2">
      <c r="F23" s="4">
        <v>0</v>
      </c>
    </row>
    <row r="24" spans="2:6" x14ac:dyDescent="0.2">
      <c r="F24" s="4"/>
    </row>
    <row r="25" spans="2:6" x14ac:dyDescent="0.2">
      <c r="F25" s="4"/>
    </row>
    <row r="26" spans="2:6" ht="15.75" x14ac:dyDescent="0.25">
      <c r="B26" s="106" t="s">
        <v>29</v>
      </c>
      <c r="C26" s="106"/>
      <c r="D26" s="106"/>
      <c r="F26" s="4">
        <v>0</v>
      </c>
    </row>
    <row r="27" spans="2:6" x14ac:dyDescent="0.2">
      <c r="F27" s="9"/>
    </row>
    <row r="28" spans="2:6" ht="15.75" x14ac:dyDescent="0.25">
      <c r="B28" s="19" t="s">
        <v>11</v>
      </c>
      <c r="F28" s="4"/>
    </row>
    <row r="29" spans="2:6" x14ac:dyDescent="0.2">
      <c r="F29" s="4">
        <v>0</v>
      </c>
    </row>
    <row r="30" spans="2:6" x14ac:dyDescent="0.2">
      <c r="F30" s="4">
        <v>0</v>
      </c>
    </row>
    <row r="31" spans="2:6" x14ac:dyDescent="0.2">
      <c r="F31" s="4"/>
    </row>
    <row r="32" spans="2:6" ht="15.75" x14ac:dyDescent="0.25">
      <c r="B32" s="19" t="s">
        <v>8</v>
      </c>
      <c r="F32" s="7">
        <f>SUM(F17:F31)</f>
        <v>0</v>
      </c>
    </row>
    <row r="33" spans="2:6" x14ac:dyDescent="0.2">
      <c r="F33" s="4"/>
    </row>
    <row r="34" spans="2:6" ht="15.75" x14ac:dyDescent="0.25">
      <c r="B34" s="19" t="s">
        <v>13</v>
      </c>
      <c r="F34" s="4">
        <v>0</v>
      </c>
    </row>
    <row r="35" spans="2:6" x14ac:dyDescent="0.2">
      <c r="B35" s="118" t="s">
        <v>118</v>
      </c>
      <c r="D35" s="116"/>
      <c r="F35" s="4"/>
    </row>
    <row r="36" spans="2:6" x14ac:dyDescent="0.2">
      <c r="F36" s="4"/>
    </row>
    <row r="37" spans="2:6" ht="15.75" x14ac:dyDescent="0.25">
      <c r="B37" s="19" t="s">
        <v>106</v>
      </c>
      <c r="F37" s="7">
        <f>SUM(F32:F36)</f>
        <v>0</v>
      </c>
    </row>
    <row r="38" spans="2:6" x14ac:dyDescent="0.2">
      <c r="F38" s="4"/>
    </row>
    <row r="39" spans="2:6" x14ac:dyDescent="0.2">
      <c r="F39" s="4"/>
    </row>
    <row r="40" spans="2:6" ht="15.75" x14ac:dyDescent="0.25">
      <c r="B40" s="19" t="s">
        <v>10</v>
      </c>
      <c r="F40" s="4"/>
    </row>
    <row r="41" spans="2:6" x14ac:dyDescent="0.2">
      <c r="B41" s="71" t="s">
        <v>15</v>
      </c>
      <c r="C41" s="111"/>
      <c r="D41" s="111"/>
    </row>
    <row r="42" spans="2:6" x14ac:dyDescent="0.2">
      <c r="C42" s="70" t="s">
        <v>89</v>
      </c>
      <c r="E42" s="71" t="s">
        <v>88</v>
      </c>
      <c r="F42" s="4">
        <v>0</v>
      </c>
    </row>
    <row r="43" spans="2:6" x14ac:dyDescent="0.2">
      <c r="F43" s="4"/>
    </row>
    <row r="44" spans="2:6" x14ac:dyDescent="0.2">
      <c r="F44" s="4"/>
    </row>
    <row r="45" spans="2:6" ht="16.5" thickBot="1" x14ac:dyDescent="0.3">
      <c r="B45" s="19" t="s">
        <v>77</v>
      </c>
      <c r="F45" s="10" t="e">
        <f>+F37/F42</f>
        <v>#DIV/0!</v>
      </c>
    </row>
    <row r="46" spans="2:6" ht="15.75" thickTop="1" x14ac:dyDescent="0.2">
      <c r="F46" s="13"/>
    </row>
    <row r="47" spans="2:6" x14ac:dyDescent="0.2">
      <c r="B47" s="2" t="s">
        <v>30</v>
      </c>
      <c r="F47" s="20">
        <v>0</v>
      </c>
    </row>
    <row r="48" spans="2:6" x14ac:dyDescent="0.2">
      <c r="F48" s="13"/>
    </row>
    <row r="49" spans="2:7" x14ac:dyDescent="0.2">
      <c r="F49" s="13"/>
    </row>
    <row r="50" spans="2:7" ht="15.75" x14ac:dyDescent="0.25">
      <c r="B50" s="19" t="s">
        <v>36</v>
      </c>
      <c r="D50" s="4"/>
    </row>
    <row r="51" spans="2:7" x14ac:dyDescent="0.2">
      <c r="B51" s="11"/>
      <c r="C51" s="11"/>
      <c r="D51" s="11"/>
      <c r="E51" s="11"/>
      <c r="F51" s="11"/>
    </row>
    <row r="52" spans="2:7" x14ac:dyDescent="0.2">
      <c r="B52" s="11"/>
      <c r="C52" s="11"/>
      <c r="D52" s="11"/>
      <c r="E52" s="11"/>
      <c r="F52" s="11"/>
      <c r="G52" s="12"/>
    </row>
    <row r="53" spans="2:7" x14ac:dyDescent="0.2">
      <c r="D53" s="4"/>
    </row>
    <row r="54" spans="2:7" x14ac:dyDescent="0.2">
      <c r="D54" s="4"/>
    </row>
    <row r="55" spans="2:7" x14ac:dyDescent="0.2">
      <c r="D55" s="4"/>
    </row>
    <row r="56" spans="2:7" x14ac:dyDescent="0.2">
      <c r="D56" s="4"/>
    </row>
    <row r="57" spans="2:7" x14ac:dyDescent="0.2">
      <c r="D57" s="4"/>
    </row>
    <row r="58" spans="2:7" x14ac:dyDescent="0.2">
      <c r="D58" s="4"/>
    </row>
    <row r="59" spans="2:7" x14ac:dyDescent="0.2">
      <c r="D59" s="4"/>
    </row>
    <row r="60" spans="2:7" x14ac:dyDescent="0.2">
      <c r="D60" s="4"/>
    </row>
    <row r="61" spans="2:7" x14ac:dyDescent="0.2">
      <c r="D61" s="4"/>
    </row>
    <row r="62" spans="2:7" x14ac:dyDescent="0.2">
      <c r="D62" s="4"/>
    </row>
    <row r="63" spans="2:7" x14ac:dyDescent="0.2">
      <c r="D63" s="4"/>
    </row>
    <row r="64" spans="2:7"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row r="396" spans="4:4" x14ac:dyDescent="0.2">
      <c r="D396" s="4"/>
    </row>
    <row r="397" spans="4:4" x14ac:dyDescent="0.2">
      <c r="D397" s="4"/>
    </row>
    <row r="398" spans="4:4" x14ac:dyDescent="0.2">
      <c r="D398" s="4"/>
    </row>
    <row r="399" spans="4:4" x14ac:dyDescent="0.2">
      <c r="D399" s="4"/>
    </row>
    <row r="400" spans="4:4" x14ac:dyDescent="0.2">
      <c r="D400" s="4"/>
    </row>
    <row r="401" spans="4:4" x14ac:dyDescent="0.2">
      <c r="D401" s="4"/>
    </row>
    <row r="402" spans="4:4" x14ac:dyDescent="0.2">
      <c r="D402" s="4"/>
    </row>
    <row r="403" spans="4:4" x14ac:dyDescent="0.2">
      <c r="D403" s="4"/>
    </row>
    <row r="404" spans="4:4" x14ac:dyDescent="0.2">
      <c r="D404" s="4"/>
    </row>
    <row r="405" spans="4:4" x14ac:dyDescent="0.2">
      <c r="D405" s="4"/>
    </row>
    <row r="406" spans="4:4" x14ac:dyDescent="0.2">
      <c r="D406" s="4"/>
    </row>
    <row r="407" spans="4:4" x14ac:dyDescent="0.2">
      <c r="D407" s="4"/>
    </row>
    <row r="408" spans="4:4" x14ac:dyDescent="0.2">
      <c r="D408" s="4"/>
    </row>
    <row r="409" spans="4:4" x14ac:dyDescent="0.2">
      <c r="D409" s="4"/>
    </row>
    <row r="410" spans="4:4" x14ac:dyDescent="0.2">
      <c r="D410" s="4"/>
    </row>
    <row r="411" spans="4:4" x14ac:dyDescent="0.2">
      <c r="D411" s="4"/>
    </row>
    <row r="412" spans="4:4" x14ac:dyDescent="0.2">
      <c r="D412" s="4"/>
    </row>
    <row r="413" spans="4:4" x14ac:dyDescent="0.2">
      <c r="D413" s="4"/>
    </row>
    <row r="414" spans="4:4" x14ac:dyDescent="0.2">
      <c r="D414" s="4"/>
    </row>
    <row r="415" spans="4:4" x14ac:dyDescent="0.2">
      <c r="D415" s="4"/>
    </row>
    <row r="416" spans="4:4" x14ac:dyDescent="0.2">
      <c r="D416" s="4"/>
    </row>
    <row r="417" spans="4:4" x14ac:dyDescent="0.2">
      <c r="D417" s="4"/>
    </row>
    <row r="418" spans="4:4" x14ac:dyDescent="0.2">
      <c r="D418" s="4"/>
    </row>
    <row r="419" spans="4:4" x14ac:dyDescent="0.2">
      <c r="D419" s="4"/>
    </row>
    <row r="420" spans="4:4" x14ac:dyDescent="0.2">
      <c r="D420" s="4"/>
    </row>
    <row r="421" spans="4:4" x14ac:dyDescent="0.2">
      <c r="D421" s="4"/>
    </row>
    <row r="422" spans="4:4" x14ac:dyDescent="0.2">
      <c r="D422" s="4"/>
    </row>
    <row r="423" spans="4:4" x14ac:dyDescent="0.2">
      <c r="D423" s="4"/>
    </row>
    <row r="424" spans="4:4" x14ac:dyDescent="0.2">
      <c r="D424" s="4"/>
    </row>
    <row r="425" spans="4:4" x14ac:dyDescent="0.2">
      <c r="D425" s="4"/>
    </row>
    <row r="426" spans="4:4" x14ac:dyDescent="0.2">
      <c r="D426" s="4"/>
    </row>
    <row r="427" spans="4:4" x14ac:dyDescent="0.2">
      <c r="D427" s="4"/>
    </row>
    <row r="428" spans="4:4" x14ac:dyDescent="0.2">
      <c r="D428" s="4"/>
    </row>
    <row r="429" spans="4:4" x14ac:dyDescent="0.2">
      <c r="D429" s="4"/>
    </row>
    <row r="430" spans="4:4" x14ac:dyDescent="0.2">
      <c r="D430" s="4"/>
    </row>
    <row r="431" spans="4:4" x14ac:dyDescent="0.2">
      <c r="D431" s="4"/>
    </row>
    <row r="432" spans="4:4" x14ac:dyDescent="0.2">
      <c r="D432" s="4"/>
    </row>
    <row r="433" spans="4:4" x14ac:dyDescent="0.2">
      <c r="D433" s="4"/>
    </row>
    <row r="434" spans="4:4" x14ac:dyDescent="0.2">
      <c r="D434" s="4"/>
    </row>
    <row r="435" spans="4:4" x14ac:dyDescent="0.2">
      <c r="D435" s="4"/>
    </row>
    <row r="436" spans="4:4" x14ac:dyDescent="0.2">
      <c r="D436" s="4"/>
    </row>
    <row r="437" spans="4:4" x14ac:dyDescent="0.2">
      <c r="D437" s="4"/>
    </row>
    <row r="438" spans="4:4" x14ac:dyDescent="0.2">
      <c r="D438" s="4"/>
    </row>
    <row r="439" spans="4:4" x14ac:dyDescent="0.2">
      <c r="D439" s="4"/>
    </row>
    <row r="440" spans="4:4" x14ac:dyDescent="0.2">
      <c r="D440" s="4"/>
    </row>
    <row r="441" spans="4:4" x14ac:dyDescent="0.2">
      <c r="D441" s="4"/>
    </row>
    <row r="442" spans="4:4" x14ac:dyDescent="0.2">
      <c r="D442" s="4"/>
    </row>
    <row r="443" spans="4:4" x14ac:dyDescent="0.2">
      <c r="D443" s="4"/>
    </row>
    <row r="444" spans="4:4" x14ac:dyDescent="0.2">
      <c r="D444" s="4"/>
    </row>
    <row r="445" spans="4:4" x14ac:dyDescent="0.2">
      <c r="D445" s="4"/>
    </row>
    <row r="446" spans="4:4" x14ac:dyDescent="0.2">
      <c r="D446" s="4"/>
    </row>
    <row r="447" spans="4:4" x14ac:dyDescent="0.2">
      <c r="D447" s="4"/>
    </row>
    <row r="448" spans="4:4" x14ac:dyDescent="0.2">
      <c r="D448" s="4"/>
    </row>
    <row r="449" spans="4:4" x14ac:dyDescent="0.2">
      <c r="D449" s="4"/>
    </row>
    <row r="450" spans="4:4" x14ac:dyDescent="0.2">
      <c r="D450" s="4"/>
    </row>
    <row r="451" spans="4:4" x14ac:dyDescent="0.2">
      <c r="D451" s="4"/>
    </row>
    <row r="452" spans="4:4" x14ac:dyDescent="0.2">
      <c r="D452" s="4"/>
    </row>
    <row r="453" spans="4:4" x14ac:dyDescent="0.2">
      <c r="D453" s="4"/>
    </row>
    <row r="454" spans="4:4" x14ac:dyDescent="0.2">
      <c r="D454" s="4"/>
    </row>
    <row r="455" spans="4:4" x14ac:dyDescent="0.2">
      <c r="D455" s="4"/>
    </row>
    <row r="456" spans="4:4" x14ac:dyDescent="0.2">
      <c r="D456" s="4"/>
    </row>
    <row r="457" spans="4:4" x14ac:dyDescent="0.2">
      <c r="D457" s="4"/>
    </row>
    <row r="458" spans="4:4" x14ac:dyDescent="0.2">
      <c r="D458" s="4"/>
    </row>
    <row r="459" spans="4:4" x14ac:dyDescent="0.2">
      <c r="D459" s="4"/>
    </row>
    <row r="460" spans="4:4" x14ac:dyDescent="0.2">
      <c r="D460" s="4"/>
    </row>
    <row r="461" spans="4:4" x14ac:dyDescent="0.2">
      <c r="D461" s="4"/>
    </row>
    <row r="462" spans="4:4" x14ac:dyDescent="0.2">
      <c r="D462" s="4"/>
    </row>
    <row r="463" spans="4:4" x14ac:dyDescent="0.2">
      <c r="D463" s="4"/>
    </row>
    <row r="464" spans="4:4" x14ac:dyDescent="0.2">
      <c r="D464" s="4"/>
    </row>
    <row r="465" spans="4:4" x14ac:dyDescent="0.2">
      <c r="D465" s="4"/>
    </row>
    <row r="466" spans="4:4" x14ac:dyDescent="0.2">
      <c r="D466" s="4"/>
    </row>
    <row r="467" spans="4:4" x14ac:dyDescent="0.2">
      <c r="D467" s="4"/>
    </row>
    <row r="468" spans="4:4" x14ac:dyDescent="0.2">
      <c r="D468" s="4"/>
    </row>
    <row r="469" spans="4:4" x14ac:dyDescent="0.2">
      <c r="D469" s="4"/>
    </row>
    <row r="470" spans="4:4" x14ac:dyDescent="0.2">
      <c r="D470" s="4"/>
    </row>
    <row r="471" spans="4:4" x14ac:dyDescent="0.2">
      <c r="D471" s="4"/>
    </row>
    <row r="472" spans="4:4" x14ac:dyDescent="0.2">
      <c r="D472" s="4"/>
    </row>
    <row r="473" spans="4:4" x14ac:dyDescent="0.2">
      <c r="D473" s="4"/>
    </row>
    <row r="474" spans="4:4" x14ac:dyDescent="0.2">
      <c r="D474" s="4"/>
    </row>
    <row r="475" spans="4:4" x14ac:dyDescent="0.2">
      <c r="D475" s="4"/>
    </row>
    <row r="476" spans="4:4" x14ac:dyDescent="0.2">
      <c r="D476" s="4"/>
    </row>
    <row r="477" spans="4:4" x14ac:dyDescent="0.2">
      <c r="D477" s="4"/>
    </row>
    <row r="478" spans="4:4" x14ac:dyDescent="0.2">
      <c r="D478" s="4"/>
    </row>
    <row r="479" spans="4:4" x14ac:dyDescent="0.2">
      <c r="D479" s="4"/>
    </row>
    <row r="480" spans="4:4" x14ac:dyDescent="0.2">
      <c r="D480" s="4"/>
    </row>
    <row r="481" spans="4:4" x14ac:dyDescent="0.2">
      <c r="D481" s="4"/>
    </row>
    <row r="482" spans="4:4" x14ac:dyDescent="0.2">
      <c r="D482" s="4"/>
    </row>
    <row r="483" spans="4:4" x14ac:dyDescent="0.2">
      <c r="D483" s="4"/>
    </row>
    <row r="484" spans="4:4" x14ac:dyDescent="0.2">
      <c r="D484" s="4"/>
    </row>
    <row r="485" spans="4:4" x14ac:dyDescent="0.2">
      <c r="D485" s="4"/>
    </row>
    <row r="486" spans="4:4" x14ac:dyDescent="0.2">
      <c r="D486" s="4"/>
    </row>
    <row r="487" spans="4:4" x14ac:dyDescent="0.2">
      <c r="D487" s="4"/>
    </row>
    <row r="488" spans="4:4" x14ac:dyDescent="0.2">
      <c r="D488" s="4"/>
    </row>
    <row r="489" spans="4:4" x14ac:dyDescent="0.2">
      <c r="D489" s="4"/>
    </row>
    <row r="490" spans="4:4" x14ac:dyDescent="0.2">
      <c r="D490" s="4"/>
    </row>
    <row r="491" spans="4:4" x14ac:dyDescent="0.2">
      <c r="D491" s="4"/>
    </row>
    <row r="492" spans="4:4" x14ac:dyDescent="0.2">
      <c r="D492" s="4"/>
    </row>
    <row r="493" spans="4:4" x14ac:dyDescent="0.2">
      <c r="D493" s="4"/>
    </row>
    <row r="494" spans="4:4" x14ac:dyDescent="0.2">
      <c r="D494" s="4"/>
    </row>
    <row r="495" spans="4:4" x14ac:dyDescent="0.2">
      <c r="D495" s="4"/>
    </row>
    <row r="496" spans="4:4" x14ac:dyDescent="0.2">
      <c r="D496" s="4"/>
    </row>
    <row r="497" spans="4:4" x14ac:dyDescent="0.2">
      <c r="D497" s="4"/>
    </row>
    <row r="498" spans="4:4" x14ac:dyDescent="0.2">
      <c r="D498" s="4"/>
    </row>
    <row r="499" spans="4:4" x14ac:dyDescent="0.2">
      <c r="D499" s="4"/>
    </row>
    <row r="500" spans="4:4" x14ac:dyDescent="0.2">
      <c r="D500" s="4"/>
    </row>
    <row r="501" spans="4:4" x14ac:dyDescent="0.2">
      <c r="D501" s="4"/>
    </row>
    <row r="502" spans="4:4" x14ac:dyDescent="0.2">
      <c r="D502" s="4"/>
    </row>
    <row r="503" spans="4:4" x14ac:dyDescent="0.2">
      <c r="D503" s="4"/>
    </row>
    <row r="504" spans="4:4" x14ac:dyDescent="0.2">
      <c r="D504" s="4"/>
    </row>
    <row r="505" spans="4:4" x14ac:dyDescent="0.2">
      <c r="D505" s="4"/>
    </row>
    <row r="506" spans="4:4" x14ac:dyDescent="0.2">
      <c r="D506" s="4"/>
    </row>
    <row r="507" spans="4:4" x14ac:dyDescent="0.2">
      <c r="D507" s="4"/>
    </row>
    <row r="508" spans="4:4" x14ac:dyDescent="0.2">
      <c r="D508" s="4"/>
    </row>
    <row r="509" spans="4:4" x14ac:dyDescent="0.2">
      <c r="D509" s="4"/>
    </row>
    <row r="510" spans="4:4" x14ac:dyDescent="0.2">
      <c r="D510" s="4"/>
    </row>
    <row r="511" spans="4:4" x14ac:dyDescent="0.2">
      <c r="D511" s="4"/>
    </row>
    <row r="512" spans="4:4" x14ac:dyDescent="0.2">
      <c r="D512" s="4"/>
    </row>
    <row r="513" spans="4:4" x14ac:dyDescent="0.2">
      <c r="D513" s="4"/>
    </row>
    <row r="514" spans="4:4" x14ac:dyDescent="0.2">
      <c r="D514" s="4"/>
    </row>
    <row r="515" spans="4:4" x14ac:dyDescent="0.2">
      <c r="D515" s="4"/>
    </row>
    <row r="516" spans="4:4" x14ac:dyDescent="0.2">
      <c r="D516" s="4"/>
    </row>
    <row r="517" spans="4:4" x14ac:dyDescent="0.2">
      <c r="D517" s="4"/>
    </row>
    <row r="518" spans="4:4" x14ac:dyDescent="0.2">
      <c r="D518" s="4"/>
    </row>
    <row r="519" spans="4:4" x14ac:dyDescent="0.2">
      <c r="D519" s="4"/>
    </row>
    <row r="520" spans="4:4" x14ac:dyDescent="0.2">
      <c r="D520" s="4"/>
    </row>
    <row r="521" spans="4:4" x14ac:dyDescent="0.2">
      <c r="D521" s="4"/>
    </row>
    <row r="522" spans="4:4" x14ac:dyDescent="0.2">
      <c r="D522" s="4"/>
    </row>
    <row r="523" spans="4:4" x14ac:dyDescent="0.2">
      <c r="D523" s="4"/>
    </row>
    <row r="524" spans="4:4" x14ac:dyDescent="0.2">
      <c r="D524" s="4"/>
    </row>
    <row r="525" spans="4:4" x14ac:dyDescent="0.2">
      <c r="D525" s="4"/>
    </row>
    <row r="526" spans="4:4" x14ac:dyDescent="0.2">
      <c r="D526" s="4"/>
    </row>
    <row r="527" spans="4:4" x14ac:dyDescent="0.2">
      <c r="D527" s="4"/>
    </row>
    <row r="528" spans="4:4" x14ac:dyDescent="0.2">
      <c r="D528" s="4"/>
    </row>
    <row r="529" spans="4:4" x14ac:dyDescent="0.2">
      <c r="D529" s="4"/>
    </row>
    <row r="530" spans="4:4" x14ac:dyDescent="0.2">
      <c r="D530" s="4"/>
    </row>
    <row r="531" spans="4:4" x14ac:dyDescent="0.2">
      <c r="D531" s="4"/>
    </row>
    <row r="532" spans="4:4" x14ac:dyDescent="0.2">
      <c r="D532" s="4"/>
    </row>
    <row r="533" spans="4:4" x14ac:dyDescent="0.2">
      <c r="D533" s="4"/>
    </row>
    <row r="534" spans="4:4" x14ac:dyDescent="0.2">
      <c r="D534" s="4"/>
    </row>
    <row r="535" spans="4:4" x14ac:dyDescent="0.2">
      <c r="D535" s="4"/>
    </row>
    <row r="536" spans="4:4" x14ac:dyDescent="0.2">
      <c r="D536" s="4"/>
    </row>
    <row r="537" spans="4:4" x14ac:dyDescent="0.2">
      <c r="D537" s="4"/>
    </row>
    <row r="538" spans="4:4" x14ac:dyDescent="0.2">
      <c r="D538" s="4"/>
    </row>
    <row r="539" spans="4:4" x14ac:dyDescent="0.2">
      <c r="D539" s="4"/>
    </row>
    <row r="540" spans="4:4" x14ac:dyDescent="0.2">
      <c r="D540" s="4"/>
    </row>
    <row r="541" spans="4:4" x14ac:dyDescent="0.2">
      <c r="D541" s="4"/>
    </row>
    <row r="542" spans="4:4" x14ac:dyDescent="0.2">
      <c r="D542" s="4"/>
    </row>
    <row r="543" spans="4:4" x14ac:dyDescent="0.2">
      <c r="D543" s="4"/>
    </row>
    <row r="544" spans="4:4" x14ac:dyDescent="0.2">
      <c r="D544" s="4"/>
    </row>
    <row r="545" spans="4:4" x14ac:dyDescent="0.2">
      <c r="D545" s="4"/>
    </row>
    <row r="546" spans="4:4" x14ac:dyDescent="0.2">
      <c r="D546" s="4"/>
    </row>
    <row r="547" spans="4:4" x14ac:dyDescent="0.2">
      <c r="D547" s="4"/>
    </row>
    <row r="548" spans="4:4" x14ac:dyDescent="0.2">
      <c r="D548" s="4"/>
    </row>
    <row r="549" spans="4:4" x14ac:dyDescent="0.2">
      <c r="D549" s="4"/>
    </row>
    <row r="550" spans="4:4" x14ac:dyDescent="0.2">
      <c r="D550" s="4"/>
    </row>
    <row r="551" spans="4:4" x14ac:dyDescent="0.2">
      <c r="D551" s="4"/>
    </row>
    <row r="552" spans="4:4" x14ac:dyDescent="0.2">
      <c r="D552" s="4"/>
    </row>
  </sheetData>
  <mergeCells count="3">
    <mergeCell ref="B1:F1"/>
    <mergeCell ref="B2:F2"/>
    <mergeCell ref="B26:D26"/>
  </mergeCells>
  <phoneticPr fontId="6" type="noConversion"/>
  <hyperlinks>
    <hyperlink ref="B3:F3" r:id="rId1" display="Detail Cost Composition Recharge Rate Form" xr:uid="{7D9AA86F-BC0F-40FE-876A-B5FE4FD6BF4A}"/>
  </hyperlinks>
  <printOptions horizontalCentered="1"/>
  <pageMargins left="0.5" right="0.5" top="0.5" bottom="0.38" header="0.5" footer="0.17"/>
  <pageSetup scale="95" orientation="portrait" horizontalDpi="300" verticalDpi="300" r:id="rId2"/>
  <headerFooter alignWithMargins="0">
    <oddFooter>&amp;L&amp;A&amp;C&amp;F&amp;RPage &amp;P of &amp;N</oddFooter>
  </headerFooter>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51"/>
  <sheetViews>
    <sheetView showGridLines="0" zoomScaleNormal="100" workbookViewId="0"/>
  </sheetViews>
  <sheetFormatPr defaultColWidth="9.140625" defaultRowHeight="15" x14ac:dyDescent="0.2"/>
  <cols>
    <col min="1" max="1" width="3.85546875" style="2" customWidth="1"/>
    <col min="2" max="2" width="3.42578125" style="2" customWidth="1"/>
    <col min="3" max="3" width="30.85546875" style="2" customWidth="1"/>
    <col min="4" max="4" width="12.28515625" style="2" bestFit="1" customWidth="1"/>
    <col min="5" max="5" width="9.140625" style="2"/>
    <col min="6" max="6" width="12" style="2" customWidth="1"/>
    <col min="7" max="14" width="17.5703125" style="2" customWidth="1"/>
    <col min="15" max="16384" width="9.140625" style="2"/>
  </cols>
  <sheetData>
    <row r="1" spans="2:14" ht="20.25" x14ac:dyDescent="0.2">
      <c r="B1" s="107" t="s">
        <v>0</v>
      </c>
      <c r="C1" s="107"/>
      <c r="D1" s="107"/>
      <c r="E1" s="107"/>
      <c r="F1" s="107"/>
      <c r="G1" s="107"/>
    </row>
    <row r="2" spans="2:14" ht="18" x14ac:dyDescent="0.25">
      <c r="B2" s="108" t="s">
        <v>111</v>
      </c>
      <c r="C2" s="108"/>
      <c r="D2" s="108"/>
      <c r="E2" s="108"/>
      <c r="F2" s="108"/>
      <c r="G2" s="108"/>
    </row>
    <row r="3" spans="2:14" ht="15.75" x14ac:dyDescent="0.25">
      <c r="B3" s="126" t="s">
        <v>135</v>
      </c>
      <c r="C3" s="126"/>
      <c r="D3" s="126"/>
      <c r="E3" s="126"/>
      <c r="F3" s="126"/>
      <c r="G3" s="129"/>
    </row>
    <row r="4" spans="2:14" ht="15.75" x14ac:dyDescent="0.25">
      <c r="B4" s="65"/>
      <c r="C4" s="17"/>
      <c r="D4" s="65"/>
      <c r="E4" s="65"/>
      <c r="F4" s="65"/>
      <c r="G4" s="65"/>
      <c r="H4" s="65"/>
      <c r="I4" s="65"/>
      <c r="J4" s="65"/>
      <c r="K4" s="65"/>
      <c r="L4" s="65"/>
      <c r="M4" s="65"/>
      <c r="N4" s="65"/>
    </row>
    <row r="5" spans="2:14" ht="15.75" x14ac:dyDescent="0.25">
      <c r="B5" s="2" t="s">
        <v>31</v>
      </c>
      <c r="C5" s="65"/>
      <c r="D5" s="18"/>
      <c r="E5" s="65"/>
      <c r="F5" s="65"/>
      <c r="G5" s="65"/>
      <c r="H5" s="65"/>
      <c r="I5" s="65"/>
      <c r="J5" s="65"/>
      <c r="K5" s="65"/>
      <c r="L5" s="65"/>
      <c r="M5" s="65"/>
      <c r="N5" s="65"/>
    </row>
    <row r="7" spans="2:14" s="66" customFormat="1" ht="50.25" customHeight="1" x14ac:dyDescent="0.25">
      <c r="B7" s="109" t="s">
        <v>104</v>
      </c>
      <c r="C7" s="109"/>
      <c r="D7" s="109"/>
      <c r="E7" s="109"/>
      <c r="F7" s="67" t="s">
        <v>78</v>
      </c>
      <c r="G7" s="68" t="s">
        <v>79</v>
      </c>
      <c r="H7" s="68" t="s">
        <v>80</v>
      </c>
      <c r="I7" s="68" t="s">
        <v>81</v>
      </c>
      <c r="J7" s="68" t="s">
        <v>82</v>
      </c>
      <c r="K7" s="68" t="s">
        <v>83</v>
      </c>
      <c r="L7" s="68" t="s">
        <v>84</v>
      </c>
      <c r="M7" s="68" t="s">
        <v>85</v>
      </c>
      <c r="N7" s="68" t="s">
        <v>86</v>
      </c>
    </row>
    <row r="8" spans="2:14" x14ac:dyDescent="0.2">
      <c r="B8" s="79" t="s">
        <v>91</v>
      </c>
      <c r="C8" s="72"/>
      <c r="D8" s="4"/>
    </row>
    <row r="9" spans="2:14" ht="15.75" x14ac:dyDescent="0.25">
      <c r="B9" s="19" t="s">
        <v>117</v>
      </c>
      <c r="C9" s="15"/>
      <c r="D9" s="4"/>
    </row>
    <row r="10" spans="2:14" x14ac:dyDescent="0.2">
      <c r="C10" s="111" t="s">
        <v>115</v>
      </c>
      <c r="D10" s="112" t="s">
        <v>116</v>
      </c>
    </row>
    <row r="11" spans="2:14" x14ac:dyDescent="0.2">
      <c r="C11" s="5"/>
      <c r="G11" s="6">
        <v>0</v>
      </c>
      <c r="H11" s="6">
        <v>0</v>
      </c>
      <c r="I11" s="6">
        <v>0</v>
      </c>
      <c r="J11" s="6">
        <v>0</v>
      </c>
      <c r="K11" s="6">
        <v>0</v>
      </c>
      <c r="L11" s="6">
        <v>0</v>
      </c>
      <c r="M11" s="6">
        <v>0</v>
      </c>
      <c r="N11" s="6">
        <f>SUM(G11:M11)</f>
        <v>0</v>
      </c>
    </row>
    <row r="12" spans="2:14" x14ac:dyDescent="0.2">
      <c r="C12" s="5"/>
      <c r="G12" s="4">
        <v>0</v>
      </c>
      <c r="H12" s="4">
        <v>0</v>
      </c>
      <c r="I12" s="4">
        <v>0</v>
      </c>
      <c r="J12" s="4">
        <v>0</v>
      </c>
      <c r="K12" s="4">
        <v>0</v>
      </c>
      <c r="L12" s="4">
        <v>0</v>
      </c>
      <c r="M12" s="4">
        <v>0</v>
      </c>
      <c r="N12" s="4">
        <f>SUM(G12:M12)</f>
        <v>0</v>
      </c>
    </row>
    <row r="13" spans="2:14" x14ac:dyDescent="0.2">
      <c r="C13" s="5"/>
      <c r="G13" s="4">
        <v>0</v>
      </c>
      <c r="H13" s="4">
        <v>0</v>
      </c>
      <c r="I13" s="4">
        <v>0</v>
      </c>
      <c r="J13" s="4">
        <v>0</v>
      </c>
      <c r="K13" s="4">
        <v>0</v>
      </c>
      <c r="L13" s="4">
        <v>0</v>
      </c>
      <c r="M13" s="4">
        <v>0</v>
      </c>
      <c r="N13" s="4">
        <f>SUM(G13:M13)</f>
        <v>0</v>
      </c>
    </row>
    <row r="14" spans="2:14" x14ac:dyDescent="0.2">
      <c r="G14" s="4"/>
      <c r="H14" s="4"/>
      <c r="I14" s="4"/>
      <c r="J14" s="4"/>
      <c r="K14" s="4"/>
      <c r="L14" s="4"/>
      <c r="M14" s="4"/>
      <c r="N14" s="4"/>
    </row>
    <row r="15" spans="2:14" x14ac:dyDescent="0.2">
      <c r="C15" s="2" t="s">
        <v>6</v>
      </c>
      <c r="G15" s="4">
        <f t="shared" ref="G15:M15" si="0">SUM(G11:G14)*0.3</f>
        <v>0</v>
      </c>
      <c r="H15" s="4">
        <f t="shared" si="0"/>
        <v>0</v>
      </c>
      <c r="I15" s="4">
        <f t="shared" si="0"/>
        <v>0</v>
      </c>
      <c r="J15" s="4">
        <f t="shared" si="0"/>
        <v>0</v>
      </c>
      <c r="K15" s="4">
        <f t="shared" si="0"/>
        <v>0</v>
      </c>
      <c r="L15" s="4">
        <f t="shared" si="0"/>
        <v>0</v>
      </c>
      <c r="M15" s="4">
        <f t="shared" si="0"/>
        <v>0</v>
      </c>
      <c r="N15" s="4">
        <f t="shared" ref="N15" si="1">SUM(N11:N14)*0.3</f>
        <v>0</v>
      </c>
    </row>
    <row r="17" spans="2:14" x14ac:dyDescent="0.2">
      <c r="C17" s="2" t="s">
        <v>12</v>
      </c>
      <c r="G17" s="7">
        <f>+G15+G12+G11</f>
        <v>0</v>
      </c>
      <c r="H17" s="7">
        <f>+H15+H12+H11</f>
        <v>0</v>
      </c>
      <c r="I17" s="7">
        <f>+I15+I12+I11</f>
        <v>0</v>
      </c>
      <c r="J17" s="7">
        <f>+J15+J12+J11</f>
        <v>0</v>
      </c>
      <c r="K17" s="7">
        <f>+K15+K12+K11</f>
        <v>0</v>
      </c>
      <c r="L17" s="7">
        <f>+L15+L12+L11</f>
        <v>0</v>
      </c>
      <c r="M17" s="7">
        <f>+M15+M12+M11</f>
        <v>0</v>
      </c>
      <c r="N17" s="7">
        <f>+N15+N12+N11</f>
        <v>0</v>
      </c>
    </row>
    <row r="18" spans="2:14" x14ac:dyDescent="0.2">
      <c r="G18" s="8"/>
      <c r="H18" s="8"/>
      <c r="I18" s="8"/>
      <c r="J18" s="8"/>
      <c r="K18" s="8"/>
      <c r="L18" s="8"/>
      <c r="M18" s="8"/>
      <c r="N18" s="8"/>
    </row>
    <row r="19" spans="2:14" x14ac:dyDescent="0.2">
      <c r="G19" s="8"/>
      <c r="H19" s="8"/>
      <c r="I19" s="8"/>
      <c r="J19" s="8"/>
      <c r="K19" s="8"/>
      <c r="L19" s="8"/>
      <c r="M19" s="8"/>
      <c r="N19" s="8"/>
    </row>
    <row r="20" spans="2:14" ht="15.75" x14ac:dyDescent="0.25">
      <c r="B20" s="19" t="s">
        <v>7</v>
      </c>
      <c r="G20" s="4"/>
      <c r="H20" s="4"/>
      <c r="I20" s="4"/>
      <c r="J20" s="4"/>
      <c r="K20" s="4"/>
      <c r="L20" s="4"/>
      <c r="M20" s="4"/>
      <c r="N20" s="4"/>
    </row>
    <row r="21" spans="2:14" x14ac:dyDescent="0.2">
      <c r="G21" s="4">
        <v>0</v>
      </c>
      <c r="H21" s="4">
        <v>0</v>
      </c>
      <c r="I21" s="4">
        <v>0</v>
      </c>
      <c r="J21" s="4">
        <v>0</v>
      </c>
      <c r="K21" s="4">
        <v>0</v>
      </c>
      <c r="L21" s="4">
        <v>0</v>
      </c>
      <c r="M21" s="4">
        <v>0</v>
      </c>
      <c r="N21" s="4">
        <f t="shared" ref="N21:N22" si="2">SUM(G21:M21)</f>
        <v>0</v>
      </c>
    </row>
    <row r="22" spans="2:14" x14ac:dyDescent="0.2">
      <c r="G22" s="4">
        <v>0</v>
      </c>
      <c r="H22" s="4">
        <v>0</v>
      </c>
      <c r="I22" s="4">
        <v>0</v>
      </c>
      <c r="J22" s="4">
        <v>0</v>
      </c>
      <c r="K22" s="4">
        <v>0</v>
      </c>
      <c r="L22" s="4">
        <v>0</v>
      </c>
      <c r="M22" s="4">
        <v>0</v>
      </c>
      <c r="N22" s="4">
        <f t="shared" si="2"/>
        <v>0</v>
      </c>
    </row>
    <row r="23" spans="2:14" x14ac:dyDescent="0.2">
      <c r="G23" s="4"/>
      <c r="H23" s="4"/>
      <c r="I23" s="4"/>
      <c r="J23" s="4"/>
      <c r="K23" s="4"/>
      <c r="L23" s="4"/>
      <c r="M23" s="4"/>
      <c r="N23" s="4"/>
    </row>
    <row r="24" spans="2:14" x14ac:dyDescent="0.2">
      <c r="G24" s="4"/>
      <c r="H24" s="4"/>
      <c r="I24" s="4"/>
      <c r="J24" s="4"/>
      <c r="K24" s="4"/>
      <c r="L24" s="4"/>
      <c r="M24" s="4"/>
      <c r="N24" s="4"/>
    </row>
    <row r="25" spans="2:14" x14ac:dyDescent="0.2">
      <c r="G25" s="4"/>
      <c r="H25" s="4"/>
      <c r="I25" s="4"/>
      <c r="J25" s="4"/>
      <c r="K25" s="4"/>
      <c r="L25" s="4"/>
      <c r="M25" s="4"/>
      <c r="N25" s="4"/>
    </row>
    <row r="26" spans="2:14" ht="15.75" x14ac:dyDescent="0.25">
      <c r="B26" s="106" t="s">
        <v>29</v>
      </c>
      <c r="C26" s="106"/>
      <c r="D26" s="106"/>
      <c r="E26" s="106"/>
      <c r="G26" s="4">
        <v>0</v>
      </c>
      <c r="H26" s="4">
        <v>0</v>
      </c>
      <c r="I26" s="4">
        <v>0</v>
      </c>
      <c r="J26" s="4">
        <v>0</v>
      </c>
      <c r="K26" s="4">
        <v>0</v>
      </c>
      <c r="L26" s="4">
        <v>0</v>
      </c>
      <c r="M26" s="4">
        <v>0</v>
      </c>
      <c r="N26" s="4">
        <f t="shared" ref="N26" si="3">SUM(G26:M26)</f>
        <v>0</v>
      </c>
    </row>
    <row r="27" spans="2:14" x14ac:dyDescent="0.2">
      <c r="G27" s="9"/>
      <c r="H27" s="9"/>
      <c r="I27" s="9"/>
      <c r="J27" s="9"/>
      <c r="K27" s="9"/>
      <c r="L27" s="9"/>
      <c r="M27" s="9"/>
      <c r="N27" s="9"/>
    </row>
    <row r="28" spans="2:14" ht="15.75" x14ac:dyDescent="0.25">
      <c r="B28" s="19" t="s">
        <v>11</v>
      </c>
      <c r="G28" s="4"/>
      <c r="H28" s="4"/>
      <c r="I28" s="4"/>
      <c r="J28" s="4"/>
      <c r="K28" s="4"/>
      <c r="L28" s="4"/>
      <c r="M28" s="4"/>
      <c r="N28" s="4"/>
    </row>
    <row r="29" spans="2:14" x14ac:dyDescent="0.2">
      <c r="G29" s="4">
        <v>0</v>
      </c>
      <c r="H29" s="4">
        <v>0</v>
      </c>
      <c r="I29" s="4">
        <v>0</v>
      </c>
      <c r="J29" s="4">
        <v>0</v>
      </c>
      <c r="K29" s="4">
        <v>0</v>
      </c>
      <c r="L29" s="4">
        <v>0</v>
      </c>
      <c r="M29" s="4">
        <v>0</v>
      </c>
      <c r="N29" s="4">
        <f t="shared" ref="N29" si="4">SUM(G29:M29)</f>
        <v>0</v>
      </c>
    </row>
    <row r="30" spans="2:14" x14ac:dyDescent="0.2">
      <c r="G30" s="4"/>
      <c r="H30" s="4"/>
      <c r="I30" s="4"/>
      <c r="J30" s="4"/>
      <c r="K30" s="4"/>
      <c r="L30" s="4"/>
      <c r="M30" s="4"/>
      <c r="N30" s="4"/>
    </row>
    <row r="31" spans="2:14" ht="15.75" x14ac:dyDescent="0.25">
      <c r="B31" s="19" t="s">
        <v>8</v>
      </c>
      <c r="G31" s="7">
        <f t="shared" ref="G31:M31" si="5">SUM(G17:G30)</f>
        <v>0</v>
      </c>
      <c r="H31" s="7">
        <f t="shared" si="5"/>
        <v>0</v>
      </c>
      <c r="I31" s="7">
        <f t="shared" si="5"/>
        <v>0</v>
      </c>
      <c r="J31" s="7">
        <f t="shared" si="5"/>
        <v>0</v>
      </c>
      <c r="K31" s="7">
        <f t="shared" si="5"/>
        <v>0</v>
      </c>
      <c r="L31" s="7">
        <f t="shared" si="5"/>
        <v>0</v>
      </c>
      <c r="M31" s="7">
        <f t="shared" si="5"/>
        <v>0</v>
      </c>
      <c r="N31" s="7">
        <f t="shared" ref="N31" si="6">SUM(N17:N30)</f>
        <v>0</v>
      </c>
    </row>
    <row r="32" spans="2:14" x14ac:dyDescent="0.2">
      <c r="G32" s="4"/>
      <c r="H32" s="4"/>
      <c r="I32" s="4"/>
      <c r="J32" s="4"/>
      <c r="K32" s="4"/>
      <c r="L32" s="4"/>
      <c r="M32" s="4"/>
      <c r="N32" s="4"/>
    </row>
    <row r="33" spans="2:14" ht="15.75" x14ac:dyDescent="0.25">
      <c r="B33" s="19" t="s">
        <v>13</v>
      </c>
      <c r="G33" s="4">
        <v>0</v>
      </c>
      <c r="H33" s="4">
        <v>0</v>
      </c>
      <c r="I33" s="4">
        <v>0</v>
      </c>
      <c r="J33" s="4">
        <v>0</v>
      </c>
      <c r="K33" s="4">
        <v>0</v>
      </c>
      <c r="L33" s="4">
        <v>0</v>
      </c>
      <c r="M33" s="4">
        <v>0</v>
      </c>
      <c r="N33" s="4">
        <f t="shared" ref="N33" si="7">SUM(G33:M33)</f>
        <v>0</v>
      </c>
    </row>
    <row r="34" spans="2:14" x14ac:dyDescent="0.2">
      <c r="B34" s="119" t="s">
        <v>118</v>
      </c>
      <c r="E34" s="114"/>
      <c r="F34" s="115"/>
      <c r="G34" s="4"/>
      <c r="H34" s="4"/>
      <c r="I34" s="4"/>
      <c r="J34" s="4"/>
      <c r="K34" s="4"/>
      <c r="L34" s="4"/>
      <c r="M34" s="4"/>
      <c r="N34" s="4"/>
    </row>
    <row r="35" spans="2:14" x14ac:dyDescent="0.2">
      <c r="G35" s="4"/>
      <c r="H35" s="4"/>
      <c r="I35" s="4"/>
      <c r="J35" s="4"/>
      <c r="K35" s="4"/>
      <c r="L35" s="4"/>
      <c r="M35" s="4"/>
      <c r="N35" s="4"/>
    </row>
    <row r="36" spans="2:14" ht="15.75" x14ac:dyDescent="0.25">
      <c r="B36" s="19" t="s">
        <v>106</v>
      </c>
      <c r="G36" s="7">
        <f t="shared" ref="G36:M36" si="8">SUM(G31:G35)</f>
        <v>0</v>
      </c>
      <c r="H36" s="7">
        <f t="shared" si="8"/>
        <v>0</v>
      </c>
      <c r="I36" s="7">
        <f t="shared" si="8"/>
        <v>0</v>
      </c>
      <c r="J36" s="7">
        <f t="shared" si="8"/>
        <v>0</v>
      </c>
      <c r="K36" s="7">
        <f t="shared" si="8"/>
        <v>0</v>
      </c>
      <c r="L36" s="7">
        <f t="shared" si="8"/>
        <v>0</v>
      </c>
      <c r="M36" s="7">
        <f t="shared" si="8"/>
        <v>0</v>
      </c>
      <c r="N36" s="7">
        <f t="shared" ref="N36" si="9">SUM(N31:N35)</f>
        <v>0</v>
      </c>
    </row>
    <row r="37" spans="2:14" x14ac:dyDescent="0.2">
      <c r="G37" s="4"/>
      <c r="H37" s="4"/>
      <c r="I37" s="4"/>
      <c r="J37" s="4"/>
      <c r="K37" s="4"/>
      <c r="L37" s="4"/>
      <c r="M37" s="4"/>
      <c r="N37" s="4"/>
    </row>
    <row r="38" spans="2:14" x14ac:dyDescent="0.2">
      <c r="G38" s="4"/>
      <c r="H38" s="4"/>
      <c r="I38" s="4"/>
      <c r="J38" s="4"/>
      <c r="K38" s="4"/>
      <c r="L38" s="4"/>
      <c r="M38" s="4"/>
      <c r="N38" s="4"/>
    </row>
    <row r="39" spans="2:14" ht="15.75" x14ac:dyDescent="0.25">
      <c r="B39" s="19" t="s">
        <v>10</v>
      </c>
      <c r="G39" s="4"/>
      <c r="H39" s="4"/>
      <c r="I39" s="4"/>
      <c r="J39" s="4"/>
      <c r="K39" s="4"/>
      <c r="L39" s="4"/>
      <c r="M39" s="4"/>
      <c r="N39" s="4"/>
    </row>
    <row r="40" spans="2:14" x14ac:dyDescent="0.2">
      <c r="C40" s="2" t="s">
        <v>120</v>
      </c>
      <c r="F40" s="71" t="s">
        <v>119</v>
      </c>
      <c r="N40" s="4"/>
    </row>
    <row r="41" spans="2:14" x14ac:dyDescent="0.2">
      <c r="F41" s="71" t="s">
        <v>88</v>
      </c>
      <c r="G41" s="4">
        <v>0</v>
      </c>
      <c r="H41" s="4">
        <v>0</v>
      </c>
      <c r="I41" s="4">
        <v>0</v>
      </c>
      <c r="J41" s="4">
        <v>0</v>
      </c>
      <c r="K41" s="4">
        <v>0</v>
      </c>
      <c r="L41" s="4">
        <v>0</v>
      </c>
      <c r="M41" s="4">
        <v>0</v>
      </c>
      <c r="N41" s="4"/>
    </row>
    <row r="42" spans="2:14" x14ac:dyDescent="0.2">
      <c r="B42" s="69" t="s">
        <v>121</v>
      </c>
      <c r="G42" s="4"/>
      <c r="H42" s="4"/>
      <c r="I42" s="4"/>
      <c r="J42" s="4"/>
      <c r="K42" s="4"/>
      <c r="L42" s="4"/>
      <c r="M42" s="4"/>
      <c r="N42" s="4"/>
    </row>
    <row r="43" spans="2:14" x14ac:dyDescent="0.2">
      <c r="G43" s="4"/>
      <c r="H43" s="4"/>
      <c r="I43" s="4"/>
      <c r="J43" s="4"/>
      <c r="K43" s="4"/>
      <c r="L43" s="4"/>
      <c r="M43" s="4"/>
      <c r="N43" s="4"/>
    </row>
    <row r="44" spans="2:14" ht="16.5" thickBot="1" x14ac:dyDescent="0.3">
      <c r="B44" s="19" t="s">
        <v>77</v>
      </c>
      <c r="G44" s="10" t="e">
        <f t="shared" ref="G44:M44" si="10">+G36/G41</f>
        <v>#DIV/0!</v>
      </c>
      <c r="H44" s="10" t="e">
        <f t="shared" si="10"/>
        <v>#DIV/0!</v>
      </c>
      <c r="I44" s="10" t="e">
        <f t="shared" si="10"/>
        <v>#DIV/0!</v>
      </c>
      <c r="J44" s="10" t="e">
        <f t="shared" si="10"/>
        <v>#DIV/0!</v>
      </c>
      <c r="K44" s="10" t="e">
        <f t="shared" si="10"/>
        <v>#DIV/0!</v>
      </c>
      <c r="L44" s="10" t="e">
        <f t="shared" si="10"/>
        <v>#DIV/0!</v>
      </c>
      <c r="M44" s="10" t="e">
        <f t="shared" si="10"/>
        <v>#DIV/0!</v>
      </c>
      <c r="N44" s="4"/>
    </row>
    <row r="45" spans="2:14" ht="15.75" thickTop="1" x14ac:dyDescent="0.2">
      <c r="G45" s="13"/>
      <c r="H45" s="13"/>
      <c r="I45" s="13"/>
      <c r="J45" s="13"/>
      <c r="K45" s="13"/>
      <c r="L45" s="13"/>
      <c r="M45" s="13"/>
      <c r="N45" s="13"/>
    </row>
    <row r="46" spans="2:14" x14ac:dyDescent="0.2">
      <c r="B46" s="2" t="s">
        <v>30</v>
      </c>
      <c r="G46" s="20">
        <v>0</v>
      </c>
      <c r="H46" s="20">
        <v>0</v>
      </c>
      <c r="I46" s="20">
        <v>0</v>
      </c>
      <c r="J46" s="20">
        <v>0</v>
      </c>
      <c r="K46" s="20">
        <v>0</v>
      </c>
      <c r="L46" s="20">
        <v>0</v>
      </c>
      <c r="M46" s="20">
        <v>0</v>
      </c>
      <c r="N46" s="13"/>
    </row>
    <row r="47" spans="2:14" x14ac:dyDescent="0.2">
      <c r="G47" s="13"/>
      <c r="H47" s="13"/>
      <c r="I47" s="13"/>
      <c r="J47" s="13"/>
      <c r="K47" s="13"/>
      <c r="L47" s="13"/>
      <c r="M47" s="13"/>
      <c r="N47" s="13"/>
    </row>
    <row r="48" spans="2:14" x14ac:dyDescent="0.2">
      <c r="G48" s="13"/>
      <c r="H48" s="13"/>
      <c r="I48" s="13"/>
      <c r="J48" s="13"/>
      <c r="K48" s="13"/>
      <c r="L48" s="13"/>
      <c r="M48" s="13"/>
      <c r="N48" s="13"/>
    </row>
    <row r="49" spans="2:14" ht="15.75" x14ac:dyDescent="0.25">
      <c r="B49" s="19" t="s">
        <v>36</v>
      </c>
      <c r="D49" s="4"/>
    </row>
    <row r="50" spans="2:14" x14ac:dyDescent="0.2">
      <c r="B50" s="11"/>
      <c r="C50" s="11"/>
      <c r="D50" s="11"/>
      <c r="E50" s="11"/>
      <c r="F50" s="11"/>
      <c r="G50" s="11"/>
      <c r="H50" s="11"/>
      <c r="I50" s="11"/>
      <c r="J50" s="11"/>
      <c r="K50" s="11"/>
      <c r="L50" s="11"/>
      <c r="M50" s="11"/>
      <c r="N50" s="11"/>
    </row>
    <row r="51" spans="2:14" x14ac:dyDescent="0.2">
      <c r="B51" s="11"/>
      <c r="C51" s="11"/>
      <c r="D51" s="11"/>
      <c r="E51" s="11"/>
      <c r="F51" s="11"/>
      <c r="G51" s="11"/>
      <c r="H51" s="11"/>
      <c r="I51" s="11"/>
      <c r="J51" s="11"/>
      <c r="K51" s="11"/>
      <c r="L51" s="11"/>
      <c r="M51" s="11"/>
      <c r="N51" s="11"/>
    </row>
    <row r="52" spans="2:14" x14ac:dyDescent="0.2">
      <c r="D52" s="4"/>
    </row>
    <row r="53" spans="2:14" x14ac:dyDescent="0.2">
      <c r="D53" s="4"/>
    </row>
    <row r="54" spans="2:14" x14ac:dyDescent="0.2">
      <c r="D54" s="4"/>
    </row>
    <row r="55" spans="2:14" x14ac:dyDescent="0.2">
      <c r="D55" s="4"/>
    </row>
    <row r="56" spans="2:14" x14ac:dyDescent="0.2">
      <c r="D56" s="4"/>
    </row>
    <row r="57" spans="2:14" x14ac:dyDescent="0.2">
      <c r="D57" s="4"/>
    </row>
    <row r="58" spans="2:14" x14ac:dyDescent="0.2">
      <c r="D58" s="4"/>
    </row>
    <row r="59" spans="2:14" x14ac:dyDescent="0.2">
      <c r="D59" s="4"/>
    </row>
    <row r="60" spans="2:14" x14ac:dyDescent="0.2">
      <c r="D60" s="4"/>
    </row>
    <row r="61" spans="2:14" x14ac:dyDescent="0.2">
      <c r="D61" s="4"/>
    </row>
    <row r="62" spans="2:14" x14ac:dyDescent="0.2">
      <c r="D62" s="4"/>
    </row>
    <row r="63" spans="2:14" x14ac:dyDescent="0.2">
      <c r="D63" s="4"/>
    </row>
    <row r="64" spans="2:14"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row r="396" spans="4:4" x14ac:dyDescent="0.2">
      <c r="D396" s="4"/>
    </row>
    <row r="397" spans="4:4" x14ac:dyDescent="0.2">
      <c r="D397" s="4"/>
    </row>
    <row r="398" spans="4:4" x14ac:dyDescent="0.2">
      <c r="D398" s="4"/>
    </row>
    <row r="399" spans="4:4" x14ac:dyDescent="0.2">
      <c r="D399" s="4"/>
    </row>
    <row r="400" spans="4:4" x14ac:dyDescent="0.2">
      <c r="D400" s="4"/>
    </row>
    <row r="401" spans="4:4" x14ac:dyDescent="0.2">
      <c r="D401" s="4"/>
    </row>
    <row r="402" spans="4:4" x14ac:dyDescent="0.2">
      <c r="D402" s="4"/>
    </row>
    <row r="403" spans="4:4" x14ac:dyDescent="0.2">
      <c r="D403" s="4"/>
    </row>
    <row r="404" spans="4:4" x14ac:dyDescent="0.2">
      <c r="D404" s="4"/>
    </row>
    <row r="405" spans="4:4" x14ac:dyDescent="0.2">
      <c r="D405" s="4"/>
    </row>
    <row r="406" spans="4:4" x14ac:dyDescent="0.2">
      <c r="D406" s="4"/>
    </row>
    <row r="407" spans="4:4" x14ac:dyDescent="0.2">
      <c r="D407" s="4"/>
    </row>
    <row r="408" spans="4:4" x14ac:dyDescent="0.2">
      <c r="D408" s="4"/>
    </row>
    <row r="409" spans="4:4" x14ac:dyDescent="0.2">
      <c r="D409" s="4"/>
    </row>
    <row r="410" spans="4:4" x14ac:dyDescent="0.2">
      <c r="D410" s="4"/>
    </row>
    <row r="411" spans="4:4" x14ac:dyDescent="0.2">
      <c r="D411" s="4"/>
    </row>
    <row r="412" spans="4:4" x14ac:dyDescent="0.2">
      <c r="D412" s="4"/>
    </row>
    <row r="413" spans="4:4" x14ac:dyDescent="0.2">
      <c r="D413" s="4"/>
    </row>
    <row r="414" spans="4:4" x14ac:dyDescent="0.2">
      <c r="D414" s="4"/>
    </row>
    <row r="415" spans="4:4" x14ac:dyDescent="0.2">
      <c r="D415" s="4"/>
    </row>
    <row r="416" spans="4:4" x14ac:dyDescent="0.2">
      <c r="D416" s="4"/>
    </row>
    <row r="417" spans="4:4" x14ac:dyDescent="0.2">
      <c r="D417" s="4"/>
    </row>
    <row r="418" spans="4:4" x14ac:dyDescent="0.2">
      <c r="D418" s="4"/>
    </row>
    <row r="419" spans="4:4" x14ac:dyDescent="0.2">
      <c r="D419" s="4"/>
    </row>
    <row r="420" spans="4:4" x14ac:dyDescent="0.2">
      <c r="D420" s="4"/>
    </row>
    <row r="421" spans="4:4" x14ac:dyDescent="0.2">
      <c r="D421" s="4"/>
    </row>
    <row r="422" spans="4:4" x14ac:dyDescent="0.2">
      <c r="D422" s="4"/>
    </row>
    <row r="423" spans="4:4" x14ac:dyDescent="0.2">
      <c r="D423" s="4"/>
    </row>
    <row r="424" spans="4:4" x14ac:dyDescent="0.2">
      <c r="D424" s="4"/>
    </row>
    <row r="425" spans="4:4" x14ac:dyDescent="0.2">
      <c r="D425" s="4"/>
    </row>
    <row r="426" spans="4:4" x14ac:dyDescent="0.2">
      <c r="D426" s="4"/>
    </row>
    <row r="427" spans="4:4" x14ac:dyDescent="0.2">
      <c r="D427" s="4"/>
    </row>
    <row r="428" spans="4:4" x14ac:dyDescent="0.2">
      <c r="D428" s="4"/>
    </row>
    <row r="429" spans="4:4" x14ac:dyDescent="0.2">
      <c r="D429" s="4"/>
    </row>
    <row r="430" spans="4:4" x14ac:dyDescent="0.2">
      <c r="D430" s="4"/>
    </row>
    <row r="431" spans="4:4" x14ac:dyDescent="0.2">
      <c r="D431" s="4"/>
    </row>
    <row r="432" spans="4:4" x14ac:dyDescent="0.2">
      <c r="D432" s="4"/>
    </row>
    <row r="433" spans="4:4" x14ac:dyDescent="0.2">
      <c r="D433" s="4"/>
    </row>
    <row r="434" spans="4:4" x14ac:dyDescent="0.2">
      <c r="D434" s="4"/>
    </row>
    <row r="435" spans="4:4" x14ac:dyDescent="0.2">
      <c r="D435" s="4"/>
    </row>
    <row r="436" spans="4:4" x14ac:dyDescent="0.2">
      <c r="D436" s="4"/>
    </row>
    <row r="437" spans="4:4" x14ac:dyDescent="0.2">
      <c r="D437" s="4"/>
    </row>
    <row r="438" spans="4:4" x14ac:dyDescent="0.2">
      <c r="D438" s="4"/>
    </row>
    <row r="439" spans="4:4" x14ac:dyDescent="0.2">
      <c r="D439" s="4"/>
    </row>
    <row r="440" spans="4:4" x14ac:dyDescent="0.2">
      <c r="D440" s="4"/>
    </row>
    <row r="441" spans="4:4" x14ac:dyDescent="0.2">
      <c r="D441" s="4"/>
    </row>
    <row r="442" spans="4:4" x14ac:dyDescent="0.2">
      <c r="D442" s="4"/>
    </row>
    <row r="443" spans="4:4" x14ac:dyDescent="0.2">
      <c r="D443" s="4"/>
    </row>
    <row r="444" spans="4:4" x14ac:dyDescent="0.2">
      <c r="D444" s="4"/>
    </row>
    <row r="445" spans="4:4" x14ac:dyDescent="0.2">
      <c r="D445" s="4"/>
    </row>
    <row r="446" spans="4:4" x14ac:dyDescent="0.2">
      <c r="D446" s="4"/>
    </row>
    <row r="447" spans="4:4" x14ac:dyDescent="0.2">
      <c r="D447" s="4"/>
    </row>
    <row r="448" spans="4:4" x14ac:dyDescent="0.2">
      <c r="D448" s="4"/>
    </row>
    <row r="449" spans="4:4" x14ac:dyDescent="0.2">
      <c r="D449" s="4"/>
    </row>
    <row r="450" spans="4:4" x14ac:dyDescent="0.2">
      <c r="D450" s="4"/>
    </row>
    <row r="451" spans="4:4" x14ac:dyDescent="0.2">
      <c r="D451" s="4"/>
    </row>
    <row r="452" spans="4:4" x14ac:dyDescent="0.2">
      <c r="D452" s="4"/>
    </row>
    <row r="453" spans="4:4" x14ac:dyDescent="0.2">
      <c r="D453" s="4"/>
    </row>
    <row r="454" spans="4:4" x14ac:dyDescent="0.2">
      <c r="D454" s="4"/>
    </row>
    <row r="455" spans="4:4" x14ac:dyDescent="0.2">
      <c r="D455" s="4"/>
    </row>
    <row r="456" spans="4:4" x14ac:dyDescent="0.2">
      <c r="D456" s="4"/>
    </row>
    <row r="457" spans="4:4" x14ac:dyDescent="0.2">
      <c r="D457" s="4"/>
    </row>
    <row r="458" spans="4:4" x14ac:dyDescent="0.2">
      <c r="D458" s="4"/>
    </row>
    <row r="459" spans="4:4" x14ac:dyDescent="0.2">
      <c r="D459" s="4"/>
    </row>
    <row r="460" spans="4:4" x14ac:dyDescent="0.2">
      <c r="D460" s="4"/>
    </row>
    <row r="461" spans="4:4" x14ac:dyDescent="0.2">
      <c r="D461" s="4"/>
    </row>
    <row r="462" spans="4:4" x14ac:dyDescent="0.2">
      <c r="D462" s="4"/>
    </row>
    <row r="463" spans="4:4" x14ac:dyDescent="0.2">
      <c r="D463" s="4"/>
    </row>
    <row r="464" spans="4:4" x14ac:dyDescent="0.2">
      <c r="D464" s="4"/>
    </row>
    <row r="465" spans="4:4" x14ac:dyDescent="0.2">
      <c r="D465" s="4"/>
    </row>
    <row r="466" spans="4:4" x14ac:dyDescent="0.2">
      <c r="D466" s="4"/>
    </row>
    <row r="467" spans="4:4" x14ac:dyDescent="0.2">
      <c r="D467" s="4"/>
    </row>
    <row r="468" spans="4:4" x14ac:dyDescent="0.2">
      <c r="D468" s="4"/>
    </row>
    <row r="469" spans="4:4" x14ac:dyDescent="0.2">
      <c r="D469" s="4"/>
    </row>
    <row r="470" spans="4:4" x14ac:dyDescent="0.2">
      <c r="D470" s="4"/>
    </row>
    <row r="471" spans="4:4" x14ac:dyDescent="0.2">
      <c r="D471" s="4"/>
    </row>
    <row r="472" spans="4:4" x14ac:dyDescent="0.2">
      <c r="D472" s="4"/>
    </row>
    <row r="473" spans="4:4" x14ac:dyDescent="0.2">
      <c r="D473" s="4"/>
    </row>
    <row r="474" spans="4:4" x14ac:dyDescent="0.2">
      <c r="D474" s="4"/>
    </row>
    <row r="475" spans="4:4" x14ac:dyDescent="0.2">
      <c r="D475" s="4"/>
    </row>
    <row r="476" spans="4:4" x14ac:dyDescent="0.2">
      <c r="D476" s="4"/>
    </row>
    <row r="477" spans="4:4" x14ac:dyDescent="0.2">
      <c r="D477" s="4"/>
    </row>
    <row r="478" spans="4:4" x14ac:dyDescent="0.2">
      <c r="D478" s="4"/>
    </row>
    <row r="479" spans="4:4" x14ac:dyDescent="0.2">
      <c r="D479" s="4"/>
    </row>
    <row r="480" spans="4:4" x14ac:dyDescent="0.2">
      <c r="D480" s="4"/>
    </row>
    <row r="481" spans="4:4" x14ac:dyDescent="0.2">
      <c r="D481" s="4"/>
    </row>
    <row r="482" spans="4:4" x14ac:dyDescent="0.2">
      <c r="D482" s="4"/>
    </row>
    <row r="483" spans="4:4" x14ac:dyDescent="0.2">
      <c r="D483" s="4"/>
    </row>
    <row r="484" spans="4:4" x14ac:dyDescent="0.2">
      <c r="D484" s="4"/>
    </row>
    <row r="485" spans="4:4" x14ac:dyDescent="0.2">
      <c r="D485" s="4"/>
    </row>
    <row r="486" spans="4:4" x14ac:dyDescent="0.2">
      <c r="D486" s="4"/>
    </row>
    <row r="487" spans="4:4" x14ac:dyDescent="0.2">
      <c r="D487" s="4"/>
    </row>
    <row r="488" spans="4:4" x14ac:dyDescent="0.2">
      <c r="D488" s="4"/>
    </row>
    <row r="489" spans="4:4" x14ac:dyDescent="0.2">
      <c r="D489" s="4"/>
    </row>
    <row r="490" spans="4:4" x14ac:dyDescent="0.2">
      <c r="D490" s="4"/>
    </row>
    <row r="491" spans="4:4" x14ac:dyDescent="0.2">
      <c r="D491" s="4"/>
    </row>
    <row r="492" spans="4:4" x14ac:dyDescent="0.2">
      <c r="D492" s="4"/>
    </row>
    <row r="493" spans="4:4" x14ac:dyDescent="0.2">
      <c r="D493" s="4"/>
    </row>
    <row r="494" spans="4:4" x14ac:dyDescent="0.2">
      <c r="D494" s="4"/>
    </row>
    <row r="495" spans="4:4" x14ac:dyDescent="0.2">
      <c r="D495" s="4"/>
    </row>
    <row r="496" spans="4:4" x14ac:dyDescent="0.2">
      <c r="D496" s="4"/>
    </row>
    <row r="497" spans="4:4" x14ac:dyDescent="0.2">
      <c r="D497" s="4"/>
    </row>
    <row r="498" spans="4:4" x14ac:dyDescent="0.2">
      <c r="D498" s="4"/>
    </row>
    <row r="499" spans="4:4" x14ac:dyDescent="0.2">
      <c r="D499" s="4"/>
    </row>
    <row r="500" spans="4:4" x14ac:dyDescent="0.2">
      <c r="D500" s="4"/>
    </row>
    <row r="501" spans="4:4" x14ac:dyDescent="0.2">
      <c r="D501" s="4"/>
    </row>
    <row r="502" spans="4:4" x14ac:dyDescent="0.2">
      <c r="D502" s="4"/>
    </row>
    <row r="503" spans="4:4" x14ac:dyDescent="0.2">
      <c r="D503" s="4"/>
    </row>
    <row r="504" spans="4:4" x14ac:dyDescent="0.2">
      <c r="D504" s="4"/>
    </row>
    <row r="505" spans="4:4" x14ac:dyDescent="0.2">
      <c r="D505" s="4"/>
    </row>
    <row r="506" spans="4:4" x14ac:dyDescent="0.2">
      <c r="D506" s="4"/>
    </row>
    <row r="507" spans="4:4" x14ac:dyDescent="0.2">
      <c r="D507" s="4"/>
    </row>
    <row r="508" spans="4:4" x14ac:dyDescent="0.2">
      <c r="D508" s="4"/>
    </row>
    <row r="509" spans="4:4" x14ac:dyDescent="0.2">
      <c r="D509" s="4"/>
    </row>
    <row r="510" spans="4:4" x14ac:dyDescent="0.2">
      <c r="D510" s="4"/>
    </row>
    <row r="511" spans="4:4" x14ac:dyDescent="0.2">
      <c r="D511" s="4"/>
    </row>
    <row r="512" spans="4:4" x14ac:dyDescent="0.2">
      <c r="D512" s="4"/>
    </row>
    <row r="513" spans="4:4" x14ac:dyDescent="0.2">
      <c r="D513" s="4"/>
    </row>
    <row r="514" spans="4:4" x14ac:dyDescent="0.2">
      <c r="D514" s="4"/>
    </row>
    <row r="515" spans="4:4" x14ac:dyDescent="0.2">
      <c r="D515" s="4"/>
    </row>
    <row r="516" spans="4:4" x14ac:dyDescent="0.2">
      <c r="D516" s="4"/>
    </row>
    <row r="517" spans="4:4" x14ac:dyDescent="0.2">
      <c r="D517" s="4"/>
    </row>
    <row r="518" spans="4:4" x14ac:dyDescent="0.2">
      <c r="D518" s="4"/>
    </row>
    <row r="519" spans="4:4" x14ac:dyDescent="0.2">
      <c r="D519" s="4"/>
    </row>
    <row r="520" spans="4:4" x14ac:dyDescent="0.2">
      <c r="D520" s="4"/>
    </row>
    <row r="521" spans="4:4" x14ac:dyDescent="0.2">
      <c r="D521" s="4"/>
    </row>
    <row r="522" spans="4:4" x14ac:dyDescent="0.2">
      <c r="D522" s="4"/>
    </row>
    <row r="523" spans="4:4" x14ac:dyDescent="0.2">
      <c r="D523" s="4"/>
    </row>
    <row r="524" spans="4:4" x14ac:dyDescent="0.2">
      <c r="D524" s="4"/>
    </row>
    <row r="525" spans="4:4" x14ac:dyDescent="0.2">
      <c r="D525" s="4"/>
    </row>
    <row r="526" spans="4:4" x14ac:dyDescent="0.2">
      <c r="D526" s="4"/>
    </row>
    <row r="527" spans="4:4" x14ac:dyDescent="0.2">
      <c r="D527" s="4"/>
    </row>
    <row r="528" spans="4:4" x14ac:dyDescent="0.2">
      <c r="D528" s="4"/>
    </row>
    <row r="529" spans="4:4" x14ac:dyDescent="0.2">
      <c r="D529" s="4"/>
    </row>
    <row r="530" spans="4:4" x14ac:dyDescent="0.2">
      <c r="D530" s="4"/>
    </row>
    <row r="531" spans="4:4" x14ac:dyDescent="0.2">
      <c r="D531" s="4"/>
    </row>
    <row r="532" spans="4:4" x14ac:dyDescent="0.2">
      <c r="D532" s="4"/>
    </row>
    <row r="533" spans="4:4" x14ac:dyDescent="0.2">
      <c r="D533" s="4"/>
    </row>
    <row r="534" spans="4:4" x14ac:dyDescent="0.2">
      <c r="D534" s="4"/>
    </row>
    <row r="535" spans="4:4" x14ac:dyDescent="0.2">
      <c r="D535" s="4"/>
    </row>
    <row r="536" spans="4:4" x14ac:dyDescent="0.2">
      <c r="D536" s="4"/>
    </row>
    <row r="537" spans="4:4" x14ac:dyDescent="0.2">
      <c r="D537" s="4"/>
    </row>
    <row r="538" spans="4:4" x14ac:dyDescent="0.2">
      <c r="D538" s="4"/>
    </row>
    <row r="539" spans="4:4" x14ac:dyDescent="0.2">
      <c r="D539" s="4"/>
    </row>
    <row r="540" spans="4:4" x14ac:dyDescent="0.2">
      <c r="D540" s="4"/>
    </row>
    <row r="541" spans="4:4" x14ac:dyDescent="0.2">
      <c r="D541" s="4"/>
    </row>
    <row r="542" spans="4:4" x14ac:dyDescent="0.2">
      <c r="D542" s="4"/>
    </row>
    <row r="543" spans="4:4" x14ac:dyDescent="0.2">
      <c r="D543" s="4"/>
    </row>
    <row r="544" spans="4:4" x14ac:dyDescent="0.2">
      <c r="D544" s="4"/>
    </row>
    <row r="545" spans="4:4" x14ac:dyDescent="0.2">
      <c r="D545" s="4"/>
    </row>
    <row r="546" spans="4:4" x14ac:dyDescent="0.2">
      <c r="D546" s="4"/>
    </row>
    <row r="547" spans="4:4" x14ac:dyDescent="0.2">
      <c r="D547" s="4"/>
    </row>
    <row r="548" spans="4:4" x14ac:dyDescent="0.2">
      <c r="D548" s="4"/>
    </row>
    <row r="549" spans="4:4" x14ac:dyDescent="0.2">
      <c r="D549" s="4"/>
    </row>
    <row r="550" spans="4:4" x14ac:dyDescent="0.2">
      <c r="D550" s="4"/>
    </row>
    <row r="551" spans="4:4" x14ac:dyDescent="0.2">
      <c r="D551" s="4"/>
    </row>
  </sheetData>
  <mergeCells count="6">
    <mergeCell ref="E34:F34"/>
    <mergeCell ref="B3:F3"/>
    <mergeCell ref="B1:G1"/>
    <mergeCell ref="B2:G2"/>
    <mergeCell ref="B26:E26"/>
    <mergeCell ref="B7:E7"/>
  </mergeCells>
  <hyperlinks>
    <hyperlink ref="B3:F3" r:id="rId1" display="Detail Cost Composition Recharge Rate Form" xr:uid="{FBF91CE9-BEB9-439B-820B-F2922C7BDCBC}"/>
  </hyperlinks>
  <printOptions horizontalCentered="1"/>
  <pageMargins left="0.5" right="0.5" top="0.5" bottom="0.38" header="0.5" footer="0.17"/>
  <pageSetup scale="46" orientation="portrait" horizontalDpi="300" verticalDpi="300" r:id="rId2"/>
  <headerFooter alignWithMargins="0">
    <oddFooter>&amp;L&amp;A&amp;C&amp;F&amp;RPage &amp;P of &amp;N</oddFooter>
  </headerFooter>
  <customProperties>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21"/>
  <sheetViews>
    <sheetView showGridLines="0" zoomScaleNormal="100" workbookViewId="0"/>
  </sheetViews>
  <sheetFormatPr defaultColWidth="9.140625" defaultRowHeight="15" x14ac:dyDescent="0.2"/>
  <cols>
    <col min="1" max="1" width="3.85546875" style="2" customWidth="1"/>
    <col min="2" max="2" width="3.42578125" style="2" customWidth="1"/>
    <col min="3" max="3" width="30.85546875" style="2" customWidth="1"/>
    <col min="4" max="4" width="12.28515625" style="2" bestFit="1" customWidth="1"/>
    <col min="5" max="5" width="12" style="2" customWidth="1"/>
    <col min="6" max="16" width="17.5703125" style="2" customWidth="1"/>
    <col min="17" max="16384" width="9.140625" style="2"/>
  </cols>
  <sheetData>
    <row r="1" spans="2:17" ht="20.25" x14ac:dyDescent="0.2">
      <c r="B1" s="107" t="s">
        <v>0</v>
      </c>
      <c r="C1" s="107"/>
      <c r="D1" s="107"/>
      <c r="E1" s="107"/>
      <c r="F1" s="107"/>
    </row>
    <row r="2" spans="2:17" ht="18" x14ac:dyDescent="0.25">
      <c r="B2" s="108" t="s">
        <v>111</v>
      </c>
      <c r="C2" s="108"/>
      <c r="D2" s="108"/>
      <c r="E2" s="108"/>
      <c r="F2" s="108"/>
      <c r="G2" s="108"/>
    </row>
    <row r="3" spans="2:17" ht="15.75" x14ac:dyDescent="0.25">
      <c r="B3" s="130" t="s">
        <v>135</v>
      </c>
      <c r="C3" s="130"/>
      <c r="D3" s="130"/>
      <c r="E3" s="130"/>
      <c r="F3" s="130"/>
    </row>
    <row r="4" spans="2:17" ht="15.75" x14ac:dyDescent="0.25">
      <c r="B4" s="73"/>
      <c r="C4" s="17"/>
      <c r="D4" s="73"/>
      <c r="E4" s="73"/>
      <c r="F4" s="73"/>
      <c r="G4" s="73"/>
      <c r="H4" s="73"/>
      <c r="I4" s="73"/>
      <c r="J4" s="73"/>
      <c r="K4" s="73"/>
      <c r="L4" s="73"/>
      <c r="M4" s="73"/>
      <c r="N4" s="73"/>
      <c r="O4" s="73"/>
      <c r="P4" s="73"/>
    </row>
    <row r="5" spans="2:17" ht="15.75" x14ac:dyDescent="0.25">
      <c r="B5" s="2" t="s">
        <v>31</v>
      </c>
      <c r="C5" s="73"/>
      <c r="D5" s="18"/>
      <c r="E5" s="73"/>
      <c r="F5" s="73"/>
      <c r="G5" s="73"/>
      <c r="H5" s="73"/>
      <c r="I5" s="73"/>
      <c r="J5" s="73"/>
      <c r="K5" s="73"/>
      <c r="L5" s="73"/>
      <c r="M5" s="73"/>
      <c r="N5" s="73"/>
      <c r="O5" s="73"/>
      <c r="P5" s="73"/>
    </row>
    <row r="6" spans="2:17" ht="15.75" x14ac:dyDescent="0.25">
      <c r="C6" s="73"/>
      <c r="D6" s="18"/>
      <c r="E6" s="73"/>
      <c r="F6" s="73"/>
      <c r="G6" s="73"/>
      <c r="H6" s="73"/>
      <c r="I6" s="73"/>
      <c r="J6" s="73"/>
      <c r="K6" s="73"/>
      <c r="L6" s="73"/>
      <c r="M6" s="73"/>
      <c r="N6" s="73"/>
      <c r="O6" s="73"/>
      <c r="P6" s="73"/>
    </row>
    <row r="7" spans="2:17" ht="15.75" x14ac:dyDescent="0.25">
      <c r="E7" s="77" t="s">
        <v>97</v>
      </c>
      <c r="F7" s="78"/>
      <c r="G7" s="75" t="s">
        <v>105</v>
      </c>
      <c r="H7" s="75"/>
      <c r="I7" s="76"/>
      <c r="J7" s="76"/>
      <c r="K7" s="76"/>
      <c r="L7" s="76"/>
      <c r="M7" s="76"/>
      <c r="N7" s="76"/>
      <c r="O7" s="76"/>
    </row>
    <row r="8" spans="2:17" s="66" customFormat="1" ht="57.75" customHeight="1" x14ac:dyDescent="0.25">
      <c r="B8" s="109" t="s">
        <v>104</v>
      </c>
      <c r="C8" s="109"/>
      <c r="D8" s="109"/>
      <c r="E8" s="68" t="s">
        <v>102</v>
      </c>
      <c r="F8" s="68" t="s">
        <v>96</v>
      </c>
      <c r="G8" s="68" t="s">
        <v>92</v>
      </c>
      <c r="H8" s="68" t="s">
        <v>14</v>
      </c>
      <c r="I8" s="68" t="s">
        <v>93</v>
      </c>
      <c r="J8" s="68" t="s">
        <v>99</v>
      </c>
      <c r="K8" s="68" t="s">
        <v>100</v>
      </c>
      <c r="L8" s="68" t="s">
        <v>101</v>
      </c>
      <c r="M8" s="68" t="s">
        <v>94</v>
      </c>
      <c r="N8" s="68" t="s">
        <v>95</v>
      </c>
      <c r="O8" s="68" t="s">
        <v>9</v>
      </c>
      <c r="P8" s="68" t="s">
        <v>103</v>
      </c>
      <c r="Q8" s="2"/>
    </row>
    <row r="9" spans="2:17" x14ac:dyDescent="0.2">
      <c r="B9" s="79" t="s">
        <v>90</v>
      </c>
      <c r="D9" s="4"/>
    </row>
    <row r="10" spans="2:17" x14ac:dyDescent="0.2">
      <c r="B10" s="72"/>
      <c r="D10" s="4"/>
    </row>
    <row r="11" spans="2:17" x14ac:dyDescent="0.2">
      <c r="B11" s="2" t="s">
        <v>98</v>
      </c>
      <c r="D11" s="4"/>
      <c r="G11" s="81"/>
      <c r="H11" s="81"/>
      <c r="I11" s="81"/>
      <c r="J11" s="81"/>
      <c r="K11" s="81"/>
      <c r="L11" s="81"/>
      <c r="M11" s="81"/>
      <c r="N11" s="81"/>
      <c r="O11" s="81"/>
      <c r="P11" s="81"/>
    </row>
    <row r="12" spans="2:17" x14ac:dyDescent="0.2">
      <c r="B12" s="72"/>
      <c r="C12" s="2" t="s">
        <v>79</v>
      </c>
      <c r="D12" s="4"/>
      <c r="G12" s="81"/>
      <c r="H12" s="81"/>
      <c r="I12" s="81"/>
      <c r="J12" s="81"/>
      <c r="K12" s="81"/>
      <c r="L12" s="81">
        <f>+J12+K12</f>
        <v>0</v>
      </c>
      <c r="M12" s="81">
        <f>SUM(G12:I12)+L12</f>
        <v>0</v>
      </c>
      <c r="N12" s="81"/>
      <c r="O12" s="81">
        <f>+M12+N12</f>
        <v>0</v>
      </c>
      <c r="P12" s="81" t="e">
        <f>+O12/E12</f>
        <v>#DIV/0!</v>
      </c>
    </row>
    <row r="13" spans="2:17" x14ac:dyDescent="0.2">
      <c r="B13" s="72"/>
      <c r="C13" s="2" t="s">
        <v>80</v>
      </c>
      <c r="D13" s="4"/>
      <c r="G13" s="81"/>
      <c r="H13" s="81"/>
      <c r="I13" s="81"/>
      <c r="J13" s="81"/>
      <c r="K13" s="81"/>
      <c r="L13" s="81">
        <f t="shared" ref="L13:L18" si="0">+J13+K13</f>
        <v>0</v>
      </c>
      <c r="M13" s="81">
        <f t="shared" ref="M13:M18" si="1">SUM(G13:I13)+L13</f>
        <v>0</v>
      </c>
      <c r="N13" s="81"/>
      <c r="O13" s="81">
        <f t="shared" ref="O13:O18" si="2">+M13+N13</f>
        <v>0</v>
      </c>
      <c r="P13" s="81" t="e">
        <f t="shared" ref="P13:P18" si="3">+O13/E13</f>
        <v>#DIV/0!</v>
      </c>
    </row>
    <row r="14" spans="2:17" x14ac:dyDescent="0.2">
      <c r="B14" s="72"/>
      <c r="C14" s="2" t="s">
        <v>81</v>
      </c>
      <c r="D14" s="4"/>
      <c r="G14" s="81"/>
      <c r="H14" s="81"/>
      <c r="I14" s="81"/>
      <c r="J14" s="81"/>
      <c r="K14" s="81"/>
      <c r="L14" s="81">
        <f t="shared" si="0"/>
        <v>0</v>
      </c>
      <c r="M14" s="81">
        <f t="shared" si="1"/>
        <v>0</v>
      </c>
      <c r="N14" s="81"/>
      <c r="O14" s="81">
        <f t="shared" si="2"/>
        <v>0</v>
      </c>
      <c r="P14" s="81" t="e">
        <f t="shared" si="3"/>
        <v>#DIV/0!</v>
      </c>
    </row>
    <row r="15" spans="2:17" x14ac:dyDescent="0.2">
      <c r="B15" s="72"/>
      <c r="C15" s="2" t="s">
        <v>82</v>
      </c>
      <c r="D15" s="4"/>
      <c r="G15" s="81"/>
      <c r="H15" s="81"/>
      <c r="I15" s="81"/>
      <c r="J15" s="81"/>
      <c r="K15" s="81"/>
      <c r="L15" s="81">
        <f t="shared" si="0"/>
        <v>0</v>
      </c>
      <c r="M15" s="81">
        <f t="shared" si="1"/>
        <v>0</v>
      </c>
      <c r="N15" s="81"/>
      <c r="O15" s="81">
        <f t="shared" si="2"/>
        <v>0</v>
      </c>
      <c r="P15" s="81" t="e">
        <f t="shared" si="3"/>
        <v>#DIV/0!</v>
      </c>
    </row>
    <row r="16" spans="2:17" x14ac:dyDescent="0.2">
      <c r="B16" s="72"/>
      <c r="C16" s="2" t="s">
        <v>83</v>
      </c>
      <c r="D16" s="4"/>
      <c r="G16" s="81"/>
      <c r="H16" s="81"/>
      <c r="I16" s="81"/>
      <c r="J16" s="81"/>
      <c r="K16" s="81"/>
      <c r="L16" s="81">
        <f t="shared" si="0"/>
        <v>0</v>
      </c>
      <c r="M16" s="81">
        <f t="shared" si="1"/>
        <v>0</v>
      </c>
      <c r="N16" s="81"/>
      <c r="O16" s="81">
        <f t="shared" si="2"/>
        <v>0</v>
      </c>
      <c r="P16" s="81" t="e">
        <f t="shared" si="3"/>
        <v>#DIV/0!</v>
      </c>
    </row>
    <row r="17" spans="2:16" x14ac:dyDescent="0.2">
      <c r="B17" s="72"/>
      <c r="C17" s="2" t="s">
        <v>84</v>
      </c>
      <c r="D17" s="4"/>
      <c r="G17" s="81"/>
      <c r="H17" s="81"/>
      <c r="I17" s="81"/>
      <c r="J17" s="81"/>
      <c r="K17" s="81"/>
      <c r="L17" s="81">
        <f t="shared" si="0"/>
        <v>0</v>
      </c>
      <c r="M17" s="81">
        <f t="shared" si="1"/>
        <v>0</v>
      </c>
      <c r="N17" s="81"/>
      <c r="O17" s="81">
        <f t="shared" si="2"/>
        <v>0</v>
      </c>
      <c r="P17" s="81" t="e">
        <f t="shared" si="3"/>
        <v>#DIV/0!</v>
      </c>
    </row>
    <row r="18" spans="2:16" x14ac:dyDescent="0.2">
      <c r="B18" s="72"/>
      <c r="C18" s="2" t="s">
        <v>85</v>
      </c>
      <c r="D18" s="4"/>
      <c r="G18" s="81"/>
      <c r="H18" s="81"/>
      <c r="I18" s="81"/>
      <c r="J18" s="81"/>
      <c r="K18" s="81"/>
      <c r="L18" s="81">
        <f t="shared" si="0"/>
        <v>0</v>
      </c>
      <c r="M18" s="81">
        <f t="shared" si="1"/>
        <v>0</v>
      </c>
      <c r="N18" s="81"/>
      <c r="O18" s="81">
        <f t="shared" si="2"/>
        <v>0</v>
      </c>
      <c r="P18" s="81" t="e">
        <f t="shared" si="3"/>
        <v>#DIV/0!</v>
      </c>
    </row>
    <row r="19" spans="2:16" s="19" customFormat="1" ht="16.5" thickBot="1" x14ac:dyDescent="0.3">
      <c r="B19" s="79"/>
      <c r="C19" s="19" t="s">
        <v>86</v>
      </c>
      <c r="D19" s="80"/>
      <c r="G19" s="82">
        <f t="shared" ref="G19:L19" si="4">SUM(G12:G18)</f>
        <v>0</v>
      </c>
      <c r="H19" s="82">
        <f t="shared" ref="H19" si="5">SUM(H12:H18)</f>
        <v>0</v>
      </c>
      <c r="I19" s="82">
        <f t="shared" ref="I19" si="6">SUM(I12:I18)</f>
        <v>0</v>
      </c>
      <c r="J19" s="82">
        <f t="shared" si="4"/>
        <v>0</v>
      </c>
      <c r="K19" s="82">
        <f t="shared" si="4"/>
        <v>0</v>
      </c>
      <c r="L19" s="82">
        <f t="shared" si="4"/>
        <v>0</v>
      </c>
      <c r="M19" s="82">
        <f>SUM(M12:M18)</f>
        <v>0</v>
      </c>
      <c r="N19" s="82">
        <f t="shared" ref="N19:O19" si="7">SUM(N12:N18)</f>
        <v>0</v>
      </c>
      <c r="O19" s="82">
        <f t="shared" si="7"/>
        <v>0</v>
      </c>
      <c r="P19" s="83"/>
    </row>
    <row r="20" spans="2:16" ht="15.75" thickTop="1" x14ac:dyDescent="0.2">
      <c r="B20" s="72"/>
      <c r="D20" s="4"/>
      <c r="G20" s="81"/>
      <c r="H20" s="81"/>
      <c r="I20" s="81"/>
      <c r="J20" s="81"/>
      <c r="K20" s="81"/>
      <c r="L20" s="81"/>
      <c r="M20" s="81"/>
      <c r="N20" s="81"/>
      <c r="O20" s="81"/>
      <c r="P20" s="81"/>
    </row>
    <row r="21" spans="2:16" x14ac:dyDescent="0.2">
      <c r="B21" s="11"/>
      <c r="C21" s="11"/>
      <c r="D21" s="11"/>
      <c r="E21" s="11"/>
      <c r="F21" s="11"/>
      <c r="G21" s="11"/>
      <c r="H21" s="11"/>
      <c r="I21" s="11"/>
      <c r="J21" s="11"/>
      <c r="K21" s="11"/>
      <c r="L21" s="11"/>
      <c r="M21" s="11"/>
      <c r="N21" s="11"/>
      <c r="O21" s="11"/>
      <c r="P21" s="11"/>
    </row>
    <row r="22" spans="2:16" x14ac:dyDescent="0.2">
      <c r="B22" s="119" t="s">
        <v>118</v>
      </c>
      <c r="E22" s="120"/>
      <c r="F22" s="11"/>
    </row>
    <row r="23" spans="2:16" x14ac:dyDescent="0.2">
      <c r="D23" s="4"/>
    </row>
    <row r="24" spans="2:16" x14ac:dyDescent="0.2">
      <c r="D24" s="4"/>
    </row>
    <row r="25" spans="2:16" x14ac:dyDescent="0.2">
      <c r="D25" s="4"/>
    </row>
    <row r="26" spans="2:16" x14ac:dyDescent="0.2">
      <c r="D26" s="4"/>
    </row>
    <row r="27" spans="2:16" x14ac:dyDescent="0.2">
      <c r="D27" s="4"/>
    </row>
    <row r="28" spans="2:16" x14ac:dyDescent="0.2">
      <c r="D28" s="4"/>
    </row>
    <row r="29" spans="2:16" x14ac:dyDescent="0.2">
      <c r="D29" s="4"/>
    </row>
    <row r="30" spans="2:16" x14ac:dyDescent="0.2">
      <c r="D30" s="4"/>
    </row>
    <row r="31" spans="2:16" x14ac:dyDescent="0.2">
      <c r="D31" s="4"/>
    </row>
    <row r="32" spans="2:16" x14ac:dyDescent="0.2">
      <c r="D32" s="4"/>
    </row>
    <row r="33" spans="4:4" x14ac:dyDescent="0.2">
      <c r="D33" s="4"/>
    </row>
    <row r="34" spans="4:4" x14ac:dyDescent="0.2">
      <c r="D34" s="4"/>
    </row>
    <row r="35" spans="4:4" x14ac:dyDescent="0.2">
      <c r="D35" s="4"/>
    </row>
    <row r="36" spans="4:4" x14ac:dyDescent="0.2">
      <c r="D36" s="4"/>
    </row>
    <row r="37" spans="4:4" x14ac:dyDescent="0.2">
      <c r="D37" s="4"/>
    </row>
    <row r="38" spans="4:4" x14ac:dyDescent="0.2">
      <c r="D38" s="4"/>
    </row>
    <row r="39" spans="4:4" x14ac:dyDescent="0.2">
      <c r="D39" s="4"/>
    </row>
    <row r="40" spans="4:4" x14ac:dyDescent="0.2">
      <c r="D40" s="4"/>
    </row>
    <row r="41" spans="4:4" x14ac:dyDescent="0.2">
      <c r="D41" s="4"/>
    </row>
    <row r="42" spans="4:4" x14ac:dyDescent="0.2">
      <c r="D42" s="4"/>
    </row>
    <row r="43" spans="4:4" x14ac:dyDescent="0.2">
      <c r="D43" s="4"/>
    </row>
    <row r="44" spans="4:4" x14ac:dyDescent="0.2">
      <c r="D44" s="4"/>
    </row>
    <row r="45" spans="4:4" x14ac:dyDescent="0.2">
      <c r="D45" s="4"/>
    </row>
    <row r="46" spans="4:4" x14ac:dyDescent="0.2">
      <c r="D46" s="4"/>
    </row>
    <row r="47" spans="4:4" x14ac:dyDescent="0.2">
      <c r="D47" s="4"/>
    </row>
    <row r="48" spans="4:4" x14ac:dyDescent="0.2">
      <c r="D48" s="4"/>
    </row>
    <row r="49" spans="4:4" x14ac:dyDescent="0.2">
      <c r="D49" s="4"/>
    </row>
    <row r="50" spans="4:4" x14ac:dyDescent="0.2">
      <c r="D50" s="4"/>
    </row>
    <row r="51" spans="4:4" x14ac:dyDescent="0.2">
      <c r="D51" s="4"/>
    </row>
    <row r="52" spans="4:4" x14ac:dyDescent="0.2">
      <c r="D52" s="4"/>
    </row>
    <row r="53" spans="4:4" x14ac:dyDescent="0.2">
      <c r="D53" s="4"/>
    </row>
    <row r="54" spans="4:4" x14ac:dyDescent="0.2">
      <c r="D54" s="4"/>
    </row>
    <row r="55" spans="4:4" x14ac:dyDescent="0.2">
      <c r="D55" s="4"/>
    </row>
    <row r="56" spans="4:4" x14ac:dyDescent="0.2">
      <c r="D56" s="4"/>
    </row>
    <row r="57" spans="4:4" x14ac:dyDescent="0.2">
      <c r="D57" s="4"/>
    </row>
    <row r="58" spans="4:4" x14ac:dyDescent="0.2">
      <c r="D58" s="4"/>
    </row>
    <row r="59" spans="4:4" x14ac:dyDescent="0.2">
      <c r="D59" s="4"/>
    </row>
    <row r="60" spans="4:4" x14ac:dyDescent="0.2">
      <c r="D60" s="4"/>
    </row>
    <row r="61" spans="4:4" x14ac:dyDescent="0.2">
      <c r="D61" s="4"/>
    </row>
    <row r="62" spans="4:4" x14ac:dyDescent="0.2">
      <c r="D62" s="4"/>
    </row>
    <row r="63" spans="4:4" x14ac:dyDescent="0.2">
      <c r="D63" s="4"/>
    </row>
    <row r="64" spans="4:4"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row r="396" spans="4:4" x14ac:dyDescent="0.2">
      <c r="D396" s="4"/>
    </row>
    <row r="397" spans="4:4" x14ac:dyDescent="0.2">
      <c r="D397" s="4"/>
    </row>
    <row r="398" spans="4:4" x14ac:dyDescent="0.2">
      <c r="D398" s="4"/>
    </row>
    <row r="399" spans="4:4" x14ac:dyDescent="0.2">
      <c r="D399" s="4"/>
    </row>
    <row r="400" spans="4:4" x14ac:dyDescent="0.2">
      <c r="D400" s="4"/>
    </row>
    <row r="401" spans="4:4" x14ac:dyDescent="0.2">
      <c r="D401" s="4"/>
    </row>
    <row r="402" spans="4:4" x14ac:dyDescent="0.2">
      <c r="D402" s="4"/>
    </row>
    <row r="403" spans="4:4" x14ac:dyDescent="0.2">
      <c r="D403" s="4"/>
    </row>
    <row r="404" spans="4:4" x14ac:dyDescent="0.2">
      <c r="D404" s="4"/>
    </row>
    <row r="405" spans="4:4" x14ac:dyDescent="0.2">
      <c r="D405" s="4"/>
    </row>
    <row r="406" spans="4:4" x14ac:dyDescent="0.2">
      <c r="D406" s="4"/>
    </row>
    <row r="407" spans="4:4" x14ac:dyDescent="0.2">
      <c r="D407" s="4"/>
    </row>
    <row r="408" spans="4:4" x14ac:dyDescent="0.2">
      <c r="D408" s="4"/>
    </row>
    <row r="409" spans="4:4" x14ac:dyDescent="0.2">
      <c r="D409" s="4"/>
    </row>
    <row r="410" spans="4:4" x14ac:dyDescent="0.2">
      <c r="D410" s="4"/>
    </row>
    <row r="411" spans="4:4" x14ac:dyDescent="0.2">
      <c r="D411" s="4"/>
    </row>
    <row r="412" spans="4:4" x14ac:dyDescent="0.2">
      <c r="D412" s="4"/>
    </row>
    <row r="413" spans="4:4" x14ac:dyDescent="0.2">
      <c r="D413" s="4"/>
    </row>
    <row r="414" spans="4:4" x14ac:dyDescent="0.2">
      <c r="D414" s="4"/>
    </row>
    <row r="415" spans="4:4" x14ac:dyDescent="0.2">
      <c r="D415" s="4"/>
    </row>
    <row r="416" spans="4:4" x14ac:dyDescent="0.2">
      <c r="D416" s="4"/>
    </row>
    <row r="417" spans="4:4" x14ac:dyDescent="0.2">
      <c r="D417" s="4"/>
    </row>
    <row r="418" spans="4:4" x14ac:dyDescent="0.2">
      <c r="D418" s="4"/>
    </row>
    <row r="419" spans="4:4" x14ac:dyDescent="0.2">
      <c r="D419" s="4"/>
    </row>
    <row r="420" spans="4:4" x14ac:dyDescent="0.2">
      <c r="D420" s="4"/>
    </row>
    <row r="421" spans="4:4" x14ac:dyDescent="0.2">
      <c r="D421" s="4"/>
    </row>
    <row r="422" spans="4:4" x14ac:dyDescent="0.2">
      <c r="D422" s="4"/>
    </row>
    <row r="423" spans="4:4" x14ac:dyDescent="0.2">
      <c r="D423" s="4"/>
    </row>
    <row r="424" spans="4:4" x14ac:dyDescent="0.2">
      <c r="D424" s="4"/>
    </row>
    <row r="425" spans="4:4" x14ac:dyDescent="0.2">
      <c r="D425" s="4"/>
    </row>
    <row r="426" spans="4:4" x14ac:dyDescent="0.2">
      <c r="D426" s="4"/>
    </row>
    <row r="427" spans="4:4" x14ac:dyDescent="0.2">
      <c r="D427" s="4"/>
    </row>
    <row r="428" spans="4:4" x14ac:dyDescent="0.2">
      <c r="D428" s="4"/>
    </row>
    <row r="429" spans="4:4" x14ac:dyDescent="0.2">
      <c r="D429" s="4"/>
    </row>
    <row r="430" spans="4:4" x14ac:dyDescent="0.2">
      <c r="D430" s="4"/>
    </row>
    <row r="431" spans="4:4" x14ac:dyDescent="0.2">
      <c r="D431" s="4"/>
    </row>
    <row r="432" spans="4:4" x14ac:dyDescent="0.2">
      <c r="D432" s="4"/>
    </row>
    <row r="433" spans="4:4" x14ac:dyDescent="0.2">
      <c r="D433" s="4"/>
    </row>
    <row r="434" spans="4:4" x14ac:dyDescent="0.2">
      <c r="D434" s="4"/>
    </row>
    <row r="435" spans="4:4" x14ac:dyDescent="0.2">
      <c r="D435" s="4"/>
    </row>
    <row r="436" spans="4:4" x14ac:dyDescent="0.2">
      <c r="D436" s="4"/>
    </row>
    <row r="437" spans="4:4" x14ac:dyDescent="0.2">
      <c r="D437" s="4"/>
    </row>
    <row r="438" spans="4:4" x14ac:dyDescent="0.2">
      <c r="D438" s="4"/>
    </row>
    <row r="439" spans="4:4" x14ac:dyDescent="0.2">
      <c r="D439" s="4"/>
    </row>
    <row r="440" spans="4:4" x14ac:dyDescent="0.2">
      <c r="D440" s="4"/>
    </row>
    <row r="441" spans="4:4" x14ac:dyDescent="0.2">
      <c r="D441" s="4"/>
    </row>
    <row r="442" spans="4:4" x14ac:dyDescent="0.2">
      <c r="D442" s="4"/>
    </row>
    <row r="443" spans="4:4" x14ac:dyDescent="0.2">
      <c r="D443" s="4"/>
    </row>
    <row r="444" spans="4:4" x14ac:dyDescent="0.2">
      <c r="D444" s="4"/>
    </row>
    <row r="445" spans="4:4" x14ac:dyDescent="0.2">
      <c r="D445" s="4"/>
    </row>
    <row r="446" spans="4:4" x14ac:dyDescent="0.2">
      <c r="D446" s="4"/>
    </row>
    <row r="447" spans="4:4" x14ac:dyDescent="0.2">
      <c r="D447" s="4"/>
    </row>
    <row r="448" spans="4:4" x14ac:dyDescent="0.2">
      <c r="D448" s="4"/>
    </row>
    <row r="449" spans="4:4" x14ac:dyDescent="0.2">
      <c r="D449" s="4"/>
    </row>
    <row r="450" spans="4:4" x14ac:dyDescent="0.2">
      <c r="D450" s="4"/>
    </row>
    <row r="451" spans="4:4" x14ac:dyDescent="0.2">
      <c r="D451" s="4"/>
    </row>
    <row r="452" spans="4:4" x14ac:dyDescent="0.2">
      <c r="D452" s="4"/>
    </row>
    <row r="453" spans="4:4" x14ac:dyDescent="0.2">
      <c r="D453" s="4"/>
    </row>
    <row r="454" spans="4:4" x14ac:dyDescent="0.2">
      <c r="D454" s="4"/>
    </row>
    <row r="455" spans="4:4" x14ac:dyDescent="0.2">
      <c r="D455" s="4"/>
    </row>
    <row r="456" spans="4:4" x14ac:dyDescent="0.2">
      <c r="D456" s="4"/>
    </row>
    <row r="457" spans="4:4" x14ac:dyDescent="0.2">
      <c r="D457" s="4"/>
    </row>
    <row r="458" spans="4:4" x14ac:dyDescent="0.2">
      <c r="D458" s="4"/>
    </row>
    <row r="459" spans="4:4" x14ac:dyDescent="0.2">
      <c r="D459" s="4"/>
    </row>
    <row r="460" spans="4:4" x14ac:dyDescent="0.2">
      <c r="D460" s="4"/>
    </row>
    <row r="461" spans="4:4" x14ac:dyDescent="0.2">
      <c r="D461" s="4"/>
    </row>
    <row r="462" spans="4:4" x14ac:dyDescent="0.2">
      <c r="D462" s="4"/>
    </row>
    <row r="463" spans="4:4" x14ac:dyDescent="0.2">
      <c r="D463" s="4"/>
    </row>
    <row r="464" spans="4:4" x14ac:dyDescent="0.2">
      <c r="D464" s="4"/>
    </row>
    <row r="465" spans="4:4" x14ac:dyDescent="0.2">
      <c r="D465" s="4"/>
    </row>
    <row r="466" spans="4:4" x14ac:dyDescent="0.2">
      <c r="D466" s="4"/>
    </row>
    <row r="467" spans="4:4" x14ac:dyDescent="0.2">
      <c r="D467" s="4"/>
    </row>
    <row r="468" spans="4:4" x14ac:dyDescent="0.2">
      <c r="D468" s="4"/>
    </row>
    <row r="469" spans="4:4" x14ac:dyDescent="0.2">
      <c r="D469" s="4"/>
    </row>
    <row r="470" spans="4:4" x14ac:dyDescent="0.2">
      <c r="D470" s="4"/>
    </row>
    <row r="471" spans="4:4" x14ac:dyDescent="0.2">
      <c r="D471" s="4"/>
    </row>
    <row r="472" spans="4:4" x14ac:dyDescent="0.2">
      <c r="D472" s="4"/>
    </row>
    <row r="473" spans="4:4" x14ac:dyDescent="0.2">
      <c r="D473" s="4"/>
    </row>
    <row r="474" spans="4:4" x14ac:dyDescent="0.2">
      <c r="D474" s="4"/>
    </row>
    <row r="475" spans="4:4" x14ac:dyDescent="0.2">
      <c r="D475" s="4"/>
    </row>
    <row r="476" spans="4:4" x14ac:dyDescent="0.2">
      <c r="D476" s="4"/>
    </row>
    <row r="477" spans="4:4" x14ac:dyDescent="0.2">
      <c r="D477" s="4"/>
    </row>
    <row r="478" spans="4:4" x14ac:dyDescent="0.2">
      <c r="D478" s="4"/>
    </row>
    <row r="479" spans="4:4" x14ac:dyDescent="0.2">
      <c r="D479" s="4"/>
    </row>
    <row r="480" spans="4:4" x14ac:dyDescent="0.2">
      <c r="D480" s="4"/>
    </row>
    <row r="481" spans="4:4" x14ac:dyDescent="0.2">
      <c r="D481" s="4"/>
    </row>
    <row r="482" spans="4:4" x14ac:dyDescent="0.2">
      <c r="D482" s="4"/>
    </row>
    <row r="483" spans="4:4" x14ac:dyDescent="0.2">
      <c r="D483" s="4"/>
    </row>
    <row r="484" spans="4:4" x14ac:dyDescent="0.2">
      <c r="D484" s="4"/>
    </row>
    <row r="485" spans="4:4" x14ac:dyDescent="0.2">
      <c r="D485" s="4"/>
    </row>
    <row r="486" spans="4:4" x14ac:dyDescent="0.2">
      <c r="D486" s="4"/>
    </row>
    <row r="487" spans="4:4" x14ac:dyDescent="0.2">
      <c r="D487" s="4"/>
    </row>
    <row r="488" spans="4:4" x14ac:dyDescent="0.2">
      <c r="D488" s="4"/>
    </row>
    <row r="489" spans="4:4" x14ac:dyDescent="0.2">
      <c r="D489" s="4"/>
    </row>
    <row r="490" spans="4:4" x14ac:dyDescent="0.2">
      <c r="D490" s="4"/>
    </row>
    <row r="491" spans="4:4" x14ac:dyDescent="0.2">
      <c r="D491" s="4"/>
    </row>
    <row r="492" spans="4:4" x14ac:dyDescent="0.2">
      <c r="D492" s="4"/>
    </row>
    <row r="493" spans="4:4" x14ac:dyDescent="0.2">
      <c r="D493" s="4"/>
    </row>
    <row r="494" spans="4:4" x14ac:dyDescent="0.2">
      <c r="D494" s="4"/>
    </row>
    <row r="495" spans="4:4" x14ac:dyDescent="0.2">
      <c r="D495" s="4"/>
    </row>
    <row r="496" spans="4:4" x14ac:dyDescent="0.2">
      <c r="D496" s="4"/>
    </row>
    <row r="497" spans="4:4" x14ac:dyDescent="0.2">
      <c r="D497" s="4"/>
    </row>
    <row r="498" spans="4:4" x14ac:dyDescent="0.2">
      <c r="D498" s="4"/>
    </row>
    <row r="499" spans="4:4" x14ac:dyDescent="0.2">
      <c r="D499" s="4"/>
    </row>
    <row r="500" spans="4:4" x14ac:dyDescent="0.2">
      <c r="D500" s="4"/>
    </row>
    <row r="501" spans="4:4" x14ac:dyDescent="0.2">
      <c r="D501" s="4"/>
    </row>
    <row r="502" spans="4:4" x14ac:dyDescent="0.2">
      <c r="D502" s="4"/>
    </row>
    <row r="503" spans="4:4" x14ac:dyDescent="0.2">
      <c r="D503" s="4"/>
    </row>
    <row r="504" spans="4:4" x14ac:dyDescent="0.2">
      <c r="D504" s="4"/>
    </row>
    <row r="505" spans="4:4" x14ac:dyDescent="0.2">
      <c r="D505" s="4"/>
    </row>
    <row r="506" spans="4:4" x14ac:dyDescent="0.2">
      <c r="D506" s="4"/>
    </row>
    <row r="507" spans="4:4" x14ac:dyDescent="0.2">
      <c r="D507" s="4"/>
    </row>
    <row r="508" spans="4:4" x14ac:dyDescent="0.2">
      <c r="D508" s="4"/>
    </row>
    <row r="509" spans="4:4" x14ac:dyDescent="0.2">
      <c r="D509" s="4"/>
    </row>
    <row r="510" spans="4:4" x14ac:dyDescent="0.2">
      <c r="D510" s="4"/>
    </row>
    <row r="511" spans="4:4" x14ac:dyDescent="0.2">
      <c r="D511" s="4"/>
    </row>
    <row r="512" spans="4:4" x14ac:dyDescent="0.2">
      <c r="D512" s="4"/>
    </row>
    <row r="513" spans="4:4" x14ac:dyDescent="0.2">
      <c r="D513" s="4"/>
    </row>
    <row r="514" spans="4:4" x14ac:dyDescent="0.2">
      <c r="D514" s="4"/>
    </row>
    <row r="515" spans="4:4" x14ac:dyDescent="0.2">
      <c r="D515" s="4"/>
    </row>
    <row r="516" spans="4:4" x14ac:dyDescent="0.2">
      <c r="D516" s="4"/>
    </row>
    <row r="517" spans="4:4" x14ac:dyDescent="0.2">
      <c r="D517" s="4"/>
    </row>
    <row r="518" spans="4:4" x14ac:dyDescent="0.2">
      <c r="D518" s="4"/>
    </row>
    <row r="519" spans="4:4" x14ac:dyDescent="0.2">
      <c r="D519" s="4"/>
    </row>
    <row r="520" spans="4:4" x14ac:dyDescent="0.2">
      <c r="D520" s="4"/>
    </row>
    <row r="521" spans="4:4" x14ac:dyDescent="0.2">
      <c r="D521" s="4"/>
    </row>
  </sheetData>
  <mergeCells count="4">
    <mergeCell ref="B1:F1"/>
    <mergeCell ref="B3:F3"/>
    <mergeCell ref="B8:D8"/>
    <mergeCell ref="B2:G2"/>
  </mergeCells>
  <hyperlinks>
    <hyperlink ref="B3:F3" r:id="rId1" display="Detail Cost Composition Recharge Rate Form" xr:uid="{525B20F7-BEF9-43A9-911E-D8C8C69A6D32}"/>
  </hyperlinks>
  <printOptions horizontalCentered="1"/>
  <pageMargins left="0.5" right="0.5" top="0.5" bottom="0.38" header="0.5" footer="0.17"/>
  <pageSetup scale="46" orientation="portrait" horizontalDpi="300" verticalDpi="300" r:id="rId2"/>
  <headerFooter alignWithMargins="0">
    <oddFooter>&amp;L&amp;A&amp;C&amp;F&amp;RPage &amp;P of &amp;N</oddFooter>
  </headerFooter>
  <customProperties>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39"/>
  <sheetViews>
    <sheetView showGridLines="0" zoomScaleNormal="100" workbookViewId="0"/>
  </sheetViews>
  <sheetFormatPr defaultColWidth="9.140625" defaultRowHeight="15" x14ac:dyDescent="0.2"/>
  <cols>
    <col min="1" max="1" width="3.85546875" style="2" bestFit="1" customWidth="1"/>
    <col min="2" max="2" width="38.42578125" style="2" customWidth="1"/>
    <col min="3" max="3" width="19.42578125" style="2" customWidth="1"/>
    <col min="4" max="4" width="19.28515625" style="2" customWidth="1"/>
    <col min="5" max="5" width="17.140625" style="2" customWidth="1"/>
    <col min="6" max="6" width="20.42578125" style="2" customWidth="1"/>
    <col min="7" max="7" width="18.5703125" style="2" customWidth="1"/>
    <col min="8" max="8" width="14.140625" style="2" customWidth="1"/>
    <col min="9" max="9" width="20.28515625" style="2" customWidth="1"/>
    <col min="10" max="16384" width="9.140625" style="2"/>
  </cols>
  <sheetData>
    <row r="1" spans="1:10" ht="20.25" x14ac:dyDescent="0.3">
      <c r="B1" s="103" t="s">
        <v>0</v>
      </c>
      <c r="C1" s="103"/>
      <c r="D1" s="103"/>
      <c r="E1" s="103"/>
      <c r="F1" s="103"/>
      <c r="G1" s="103"/>
      <c r="H1" s="103"/>
    </row>
    <row r="2" spans="1:10" ht="18" x14ac:dyDescent="0.25">
      <c r="B2" s="104" t="s">
        <v>111</v>
      </c>
      <c r="C2" s="104"/>
      <c r="D2" s="104"/>
      <c r="E2" s="104"/>
      <c r="F2" s="104"/>
      <c r="G2" s="104"/>
      <c r="H2" s="104"/>
    </row>
    <row r="3" spans="1:10" ht="15.75" x14ac:dyDescent="0.25">
      <c r="B3" s="126" t="s">
        <v>136</v>
      </c>
      <c r="C3" s="126"/>
      <c r="D3" s="126"/>
      <c r="E3" s="126"/>
      <c r="F3" s="126"/>
      <c r="G3" s="126"/>
      <c r="H3" s="126"/>
    </row>
    <row r="4" spans="1:10" ht="15.75" x14ac:dyDescent="0.25">
      <c r="B4" s="1"/>
      <c r="C4" s="87"/>
      <c r="D4" s="1"/>
      <c r="E4" s="1"/>
      <c r="F4" s="1"/>
      <c r="G4" s="1"/>
      <c r="H4" s="1"/>
    </row>
    <row r="5" spans="1:10" ht="60" x14ac:dyDescent="0.2">
      <c r="B5" s="3" t="s">
        <v>74</v>
      </c>
      <c r="C5" s="137" t="s">
        <v>139</v>
      </c>
      <c r="D5" s="138" t="s">
        <v>127</v>
      </c>
      <c r="E5" s="122" t="s">
        <v>130</v>
      </c>
      <c r="F5" s="3" t="s">
        <v>126</v>
      </c>
      <c r="G5" s="3" t="s">
        <v>122</v>
      </c>
      <c r="H5" s="122" t="s">
        <v>128</v>
      </c>
      <c r="I5" s="123" t="s">
        <v>123</v>
      </c>
    </row>
    <row r="6" spans="1:10" s="127" customFormat="1" x14ac:dyDescent="0.2">
      <c r="B6" s="142" t="s">
        <v>124</v>
      </c>
      <c r="C6" s="143" t="s">
        <v>140</v>
      </c>
      <c r="D6" s="144">
        <v>123456555</v>
      </c>
      <c r="E6" s="142" t="s">
        <v>125</v>
      </c>
      <c r="F6" s="145">
        <v>44562</v>
      </c>
      <c r="G6" s="146">
        <v>100000</v>
      </c>
      <c r="H6" s="146">
        <v>10</v>
      </c>
      <c r="I6" s="146">
        <f>IF(H6=0,"",+G6/H6)</f>
        <v>10000</v>
      </c>
      <c r="J6" s="147"/>
    </row>
    <row r="7" spans="1:10" x14ac:dyDescent="0.2">
      <c r="C7" s="139"/>
      <c r="D7" s="113"/>
      <c r="G7" s="81"/>
      <c r="H7" s="81"/>
      <c r="I7" s="81"/>
      <c r="J7" s="81"/>
    </row>
    <row r="8" spans="1:10" x14ac:dyDescent="0.2">
      <c r="A8" s="2">
        <v>1</v>
      </c>
      <c r="C8" s="139"/>
      <c r="G8" s="81"/>
      <c r="H8" s="81"/>
      <c r="I8" s="81">
        <f>IF(H8=0,0,+G8/H8)</f>
        <v>0</v>
      </c>
      <c r="J8" s="81"/>
    </row>
    <row r="9" spans="1:10" x14ac:dyDescent="0.2">
      <c r="A9" s="2">
        <v>2</v>
      </c>
      <c r="C9" s="139"/>
      <c r="G9" s="81"/>
      <c r="H9" s="81"/>
      <c r="I9" s="81">
        <f t="shared" ref="I9:I17" si="0">IF(H9=0,0,+G9/H9)</f>
        <v>0</v>
      </c>
      <c r="J9" s="81"/>
    </row>
    <row r="10" spans="1:10" x14ac:dyDescent="0.2">
      <c r="A10" s="2">
        <v>3</v>
      </c>
      <c r="C10" s="139"/>
      <c r="G10" s="81"/>
      <c r="H10" s="81"/>
      <c r="I10" s="81">
        <f t="shared" si="0"/>
        <v>0</v>
      </c>
      <c r="J10" s="81"/>
    </row>
    <row r="11" spans="1:10" x14ac:dyDescent="0.2">
      <c r="A11" s="2">
        <v>4</v>
      </c>
      <c r="C11" s="139"/>
      <c r="G11" s="81"/>
      <c r="H11" s="81"/>
      <c r="I11" s="81">
        <f t="shared" si="0"/>
        <v>0</v>
      </c>
      <c r="J11" s="81"/>
    </row>
    <row r="12" spans="1:10" x14ac:dyDescent="0.2">
      <c r="A12" s="2">
        <v>5</v>
      </c>
      <c r="C12" s="139"/>
      <c r="G12" s="81"/>
      <c r="H12" s="81"/>
      <c r="I12" s="81">
        <f t="shared" si="0"/>
        <v>0</v>
      </c>
      <c r="J12" s="81"/>
    </row>
    <row r="13" spans="1:10" x14ac:dyDescent="0.2">
      <c r="A13" s="2">
        <v>6</v>
      </c>
      <c r="C13" s="139"/>
      <c r="G13" s="81"/>
      <c r="H13" s="81"/>
      <c r="I13" s="81">
        <f t="shared" si="0"/>
        <v>0</v>
      </c>
      <c r="J13" s="81"/>
    </row>
    <row r="14" spans="1:10" x14ac:dyDescent="0.2">
      <c r="A14" s="2">
        <v>7</v>
      </c>
      <c r="C14" s="139"/>
      <c r="G14" s="81"/>
      <c r="H14" s="81"/>
      <c r="I14" s="81">
        <f t="shared" si="0"/>
        <v>0</v>
      </c>
      <c r="J14" s="81"/>
    </row>
    <row r="15" spans="1:10" x14ac:dyDescent="0.2">
      <c r="A15" s="2">
        <v>8</v>
      </c>
      <c r="C15" s="139"/>
      <c r="G15" s="81"/>
      <c r="H15" s="81"/>
      <c r="I15" s="81">
        <f t="shared" si="0"/>
        <v>0</v>
      </c>
      <c r="J15" s="81"/>
    </row>
    <row r="16" spans="1:10" x14ac:dyDescent="0.2">
      <c r="A16" s="2">
        <v>9</v>
      </c>
      <c r="C16" s="139"/>
      <c r="G16" s="81"/>
      <c r="H16" s="81"/>
      <c r="I16" s="81">
        <f t="shared" si="0"/>
        <v>0</v>
      </c>
      <c r="J16" s="81"/>
    </row>
    <row r="17" spans="1:10" x14ac:dyDescent="0.2">
      <c r="A17" s="2">
        <v>10</v>
      </c>
      <c r="C17" s="139"/>
      <c r="G17" s="81"/>
      <c r="H17" s="81"/>
      <c r="I17" s="81">
        <f t="shared" si="0"/>
        <v>0</v>
      </c>
      <c r="J17" s="81"/>
    </row>
    <row r="18" spans="1:10" x14ac:dyDescent="0.2">
      <c r="C18" s="139"/>
      <c r="G18" s="81"/>
      <c r="H18" s="81"/>
      <c r="I18" s="81"/>
      <c r="J18" s="81"/>
    </row>
    <row r="19" spans="1:10" ht="15.75" thickBot="1" x14ac:dyDescent="0.25">
      <c r="C19" s="139"/>
      <c r="E19" s="2" t="s">
        <v>129</v>
      </c>
      <c r="G19" s="121">
        <f>SUM(G8:G18)</f>
        <v>0</v>
      </c>
      <c r="H19" s="81"/>
      <c r="I19" s="121">
        <f>SUM(I8:I18)</f>
        <v>0</v>
      </c>
      <c r="J19" s="81"/>
    </row>
    <row r="20" spans="1:10" s="14" customFormat="1" ht="13.5" thickTop="1" x14ac:dyDescent="0.2">
      <c r="A20" s="11"/>
      <c r="B20" s="11"/>
      <c r="C20" s="140"/>
      <c r="D20" s="11"/>
      <c r="E20" s="11"/>
      <c r="F20" s="11"/>
      <c r="G20" s="11"/>
      <c r="H20" s="12"/>
    </row>
    <row r="21" spans="1:10" s="14" customFormat="1" ht="12.75" x14ac:dyDescent="0.2">
      <c r="A21" s="11"/>
      <c r="C21" s="141"/>
      <c r="D21" s="11"/>
      <c r="E21" s="11"/>
      <c r="F21" s="11"/>
      <c r="G21" s="11"/>
      <c r="H21" s="11"/>
    </row>
    <row r="39" spans="2:3" ht="15.75" x14ac:dyDescent="0.25">
      <c r="B39" s="19" t="s">
        <v>36</v>
      </c>
      <c r="C39" s="19"/>
    </row>
  </sheetData>
  <mergeCells count="3">
    <mergeCell ref="B1:H1"/>
    <mergeCell ref="B2:H2"/>
    <mergeCell ref="B3:H3"/>
  </mergeCells>
  <phoneticPr fontId="6" type="noConversion"/>
  <hyperlinks>
    <hyperlink ref="B3:H3" r:id="rId1" display="Capital Equipment (i.e. cost over $5,000) Exclusive to Recharge Rates Form" xr:uid="{B348BAE8-A82F-4C03-99AC-16601EA743D8}"/>
  </hyperlinks>
  <printOptions horizontalCentered="1"/>
  <pageMargins left="0.5" right="0.5" top="0.5" bottom="0.57999999999999996" header="0.5" footer="0.27"/>
  <pageSetup scale="74" orientation="landscape" horizontalDpi="300" verticalDpi="300" r:id="rId2"/>
  <headerFooter alignWithMargins="0">
    <oddFooter>&amp;L&amp;A&amp;C&amp;F&amp;RPage &amp;P of &amp;N</oddFooter>
  </headerFooter>
  <customProperties>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H56"/>
  <sheetViews>
    <sheetView showGridLines="0" zoomScaleNormal="100" workbookViewId="0"/>
  </sheetViews>
  <sheetFormatPr defaultRowHeight="12.75" x14ac:dyDescent="0.2"/>
  <cols>
    <col min="1" max="1" width="2.7109375" customWidth="1"/>
    <col min="2" max="2" width="40.140625" customWidth="1"/>
    <col min="3" max="3" width="2" customWidth="1"/>
    <col min="4" max="4" width="12" customWidth="1"/>
    <col min="5" max="5" width="1.7109375" customWidth="1"/>
    <col min="6" max="6" width="10.28515625" customWidth="1"/>
    <col min="7" max="7" width="2" customWidth="1"/>
    <col min="8" max="8" width="26.28515625" customWidth="1"/>
  </cols>
  <sheetData>
    <row r="1" spans="2:8" ht="20.25" x14ac:dyDescent="0.3">
      <c r="B1" s="103" t="s">
        <v>0</v>
      </c>
      <c r="C1" s="103"/>
      <c r="D1" s="103"/>
      <c r="E1" s="103"/>
      <c r="F1" s="103"/>
      <c r="G1" s="103"/>
      <c r="H1" s="103"/>
    </row>
    <row r="2" spans="2:8" ht="18" x14ac:dyDescent="0.25">
      <c r="B2" s="104" t="s">
        <v>111</v>
      </c>
      <c r="C2" s="104"/>
      <c r="D2" s="104"/>
      <c r="E2" s="104"/>
      <c r="F2" s="104"/>
      <c r="G2" s="104"/>
      <c r="H2" s="104"/>
    </row>
    <row r="3" spans="2:8" ht="15.75" x14ac:dyDescent="0.25">
      <c r="B3" s="105" t="s">
        <v>35</v>
      </c>
      <c r="C3" s="105"/>
      <c r="D3" s="105"/>
      <c r="E3" s="105"/>
      <c r="F3" s="105"/>
      <c r="G3" s="105"/>
      <c r="H3" s="105"/>
    </row>
    <row r="4" spans="2:8" ht="15.75" x14ac:dyDescent="0.25">
      <c r="B4" s="1"/>
      <c r="C4" s="1"/>
      <c r="D4" s="1"/>
      <c r="E4" s="1"/>
      <c r="F4" s="1"/>
      <c r="G4" s="1"/>
      <c r="H4" s="1"/>
    </row>
    <row r="5" spans="2:8" ht="68.25" customHeight="1" x14ac:dyDescent="0.2">
      <c r="B5" s="131" t="s">
        <v>137</v>
      </c>
      <c r="C5" s="132"/>
      <c r="D5" s="132"/>
      <c r="E5" s="132"/>
      <c r="F5" s="132"/>
      <c r="G5" s="132"/>
      <c r="H5" s="133"/>
    </row>
    <row r="6" spans="2:8" x14ac:dyDescent="0.2">
      <c r="B6" s="52"/>
    </row>
    <row r="7" spans="2:8" x14ac:dyDescent="0.2">
      <c r="B7" s="52"/>
    </row>
    <row r="8" spans="2:8" x14ac:dyDescent="0.2">
      <c r="B8" s="16" t="s">
        <v>17</v>
      </c>
      <c r="D8" s="16" t="s">
        <v>18</v>
      </c>
      <c r="F8" s="16" t="s">
        <v>19</v>
      </c>
      <c r="H8" s="16" t="s">
        <v>20</v>
      </c>
    </row>
    <row r="52" spans="2:8" ht="15" x14ac:dyDescent="0.2">
      <c r="B52" s="11"/>
      <c r="C52" s="11"/>
      <c r="D52" s="11"/>
      <c r="E52" s="11"/>
      <c r="F52" s="11"/>
      <c r="G52" s="11"/>
      <c r="H52" s="2"/>
    </row>
    <row r="53" spans="2:8" x14ac:dyDescent="0.2">
      <c r="B53" s="11"/>
      <c r="C53" s="11"/>
      <c r="D53" s="11"/>
      <c r="E53" s="11"/>
      <c r="F53" s="11"/>
      <c r="G53" s="11"/>
      <c r="H53" s="12"/>
    </row>
    <row r="56" spans="2:8" ht="15.75" x14ac:dyDescent="0.25">
      <c r="B56" s="19" t="s">
        <v>36</v>
      </c>
    </row>
  </sheetData>
  <mergeCells count="4">
    <mergeCell ref="B1:H1"/>
    <mergeCell ref="B2:H2"/>
    <mergeCell ref="B3:H3"/>
    <mergeCell ref="B5:H5"/>
  </mergeCells>
  <phoneticPr fontId="6" type="noConversion"/>
  <pageMargins left="0.65" right="0.75" top="0.45" bottom="0.38" header="0.17" footer="0.16"/>
  <pageSetup scale="94" orientation="portrait" r:id="rId1"/>
  <headerFooter alignWithMargins="0">
    <oddFooter>&amp;L&amp;A&amp;C&amp;F&amp;RPage &amp;P of &amp;N</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7"/>
  <sheetViews>
    <sheetView workbookViewId="0">
      <selection sqref="A1:G1"/>
    </sheetView>
  </sheetViews>
  <sheetFormatPr defaultRowHeight="12.75" x14ac:dyDescent="0.2"/>
  <cols>
    <col min="2" max="2" width="24.28515625" customWidth="1"/>
    <col min="3" max="3" width="24.5703125" customWidth="1"/>
    <col min="4" max="4" width="17.85546875" customWidth="1"/>
    <col min="5" max="5" width="15.5703125" customWidth="1"/>
  </cols>
  <sheetData>
    <row r="1" spans="1:8" ht="15.75" x14ac:dyDescent="0.25">
      <c r="A1" s="105" t="s">
        <v>0</v>
      </c>
      <c r="B1" s="105"/>
      <c r="C1" s="105"/>
      <c r="D1" s="105"/>
      <c r="E1" s="105"/>
      <c r="F1" s="105"/>
      <c r="G1" s="105"/>
      <c r="H1" s="53"/>
    </row>
    <row r="2" spans="1:8" ht="15.75" x14ac:dyDescent="0.25">
      <c r="A2" s="105" t="s">
        <v>75</v>
      </c>
      <c r="B2" s="105"/>
      <c r="C2" s="105"/>
      <c r="D2" s="105"/>
      <c r="E2" s="105"/>
      <c r="F2" s="105"/>
      <c r="G2" s="105"/>
      <c r="H2" s="53"/>
    </row>
    <row r="3" spans="1:8" ht="15.75" x14ac:dyDescent="0.25">
      <c r="A3" s="105" t="s">
        <v>58</v>
      </c>
      <c r="B3" s="105"/>
      <c r="C3" s="105"/>
      <c r="D3" s="105"/>
      <c r="E3" s="105"/>
      <c r="F3" s="105"/>
      <c r="G3" s="105"/>
      <c r="H3" s="53"/>
    </row>
    <row r="6" spans="1:8" ht="33.75" customHeight="1" x14ac:dyDescent="0.2">
      <c r="A6" s="110" t="s">
        <v>59</v>
      </c>
      <c r="B6" s="110"/>
      <c r="C6" s="110"/>
      <c r="D6" s="110"/>
      <c r="E6" s="110"/>
      <c r="F6" s="110"/>
      <c r="G6" s="110"/>
    </row>
    <row r="7" spans="1:8" x14ac:dyDescent="0.2">
      <c r="A7" s="52"/>
    </row>
    <row r="8" spans="1:8" ht="15.75" x14ac:dyDescent="0.25">
      <c r="A8" s="19" t="s">
        <v>65</v>
      </c>
    </row>
    <row r="11" spans="1:8" x14ac:dyDescent="0.2">
      <c r="A11" s="52" t="s">
        <v>62</v>
      </c>
      <c r="B11" s="54" t="s">
        <v>1</v>
      </c>
      <c r="C11" s="54" t="s">
        <v>61</v>
      </c>
      <c r="D11" s="55" t="s">
        <v>66</v>
      </c>
      <c r="E11" s="56" t="s">
        <v>60</v>
      </c>
    </row>
    <row r="12" spans="1:8" x14ac:dyDescent="0.2">
      <c r="B12" s="62"/>
      <c r="C12" s="52" t="str">
        <f>CONCATENATE('1-Required Request Form'!E20,"-",'1-Required Request Form'!E21,"-",'1-Required Request Form'!E22,"-",'1-Required Request Form'!K20,"-",'1-Required Request Form'!K21)</f>
        <v>52000----</v>
      </c>
      <c r="D12" s="63"/>
      <c r="E12" s="59">
        <f>IF(D$18=0,0,+D12/D$18)</f>
        <v>0</v>
      </c>
    </row>
    <row r="13" spans="1:8" x14ac:dyDescent="0.2">
      <c r="B13" s="64"/>
      <c r="C13" s="62"/>
      <c r="D13" s="63"/>
      <c r="E13" s="59">
        <f t="shared" ref="E13:E17" si="0">IF(D$18=0,0,+D13/D$18)</f>
        <v>0</v>
      </c>
    </row>
    <row r="14" spans="1:8" x14ac:dyDescent="0.2">
      <c r="B14" s="64"/>
      <c r="C14" s="62"/>
      <c r="D14" s="63"/>
      <c r="E14" s="59">
        <f t="shared" si="0"/>
        <v>0</v>
      </c>
    </row>
    <row r="15" spans="1:8" x14ac:dyDescent="0.2">
      <c r="B15" s="64"/>
      <c r="C15" s="62"/>
      <c r="D15" s="63"/>
      <c r="E15" s="59">
        <f t="shared" si="0"/>
        <v>0</v>
      </c>
    </row>
    <row r="16" spans="1:8" x14ac:dyDescent="0.2">
      <c r="B16" s="64"/>
      <c r="C16" s="62"/>
      <c r="D16" s="63"/>
      <c r="E16" s="59">
        <f t="shared" si="0"/>
        <v>0</v>
      </c>
    </row>
    <row r="17" spans="1:6" x14ac:dyDescent="0.2">
      <c r="B17" s="64"/>
      <c r="C17" s="62"/>
      <c r="D17" s="63"/>
      <c r="E17" s="59">
        <f t="shared" si="0"/>
        <v>0</v>
      </c>
    </row>
    <row r="18" spans="1:6" ht="13.5" thickBot="1" x14ac:dyDescent="0.25">
      <c r="D18" s="58">
        <f>SUM(D12:D17)</f>
        <v>0</v>
      </c>
      <c r="E18" s="60">
        <f>SUM(E12:E17)</f>
        <v>0</v>
      </c>
      <c r="F18" s="61" t="str">
        <f>IF(E18&gt;100,"Please review, item split over 100%!","")</f>
        <v/>
      </c>
    </row>
    <row r="19" spans="1:6" ht="13.5" thickTop="1" x14ac:dyDescent="0.2">
      <c r="D19" s="57"/>
    </row>
    <row r="20" spans="1:6" x14ac:dyDescent="0.2">
      <c r="A20" s="52" t="s">
        <v>63</v>
      </c>
      <c r="B20" s="54" t="s">
        <v>1</v>
      </c>
      <c r="C20" s="54" t="s">
        <v>61</v>
      </c>
      <c r="D20" s="55" t="s">
        <v>66</v>
      </c>
      <c r="E20" s="56" t="s">
        <v>60</v>
      </c>
    </row>
    <row r="21" spans="1:6" x14ac:dyDescent="0.2">
      <c r="B21" s="62"/>
      <c r="C21" s="52" t="str">
        <f>CONCATENATE('1-Required Request Form'!E20,"-",'1-Required Request Form'!E21,"-",'1-Required Request Form'!E22,"-",'1-Required Request Form'!K20,"-",'1-Required Request Form'!K21)</f>
        <v>52000----</v>
      </c>
      <c r="D21" s="63"/>
      <c r="E21" s="59">
        <f t="shared" ref="E21:E26" si="1">IF(D$27=0,0,+D21/D$27)</f>
        <v>0</v>
      </c>
    </row>
    <row r="22" spans="1:6" x14ac:dyDescent="0.2">
      <c r="B22" s="64"/>
      <c r="C22" s="62"/>
      <c r="D22" s="63"/>
      <c r="E22" s="59">
        <f t="shared" si="1"/>
        <v>0</v>
      </c>
    </row>
    <row r="23" spans="1:6" x14ac:dyDescent="0.2">
      <c r="B23" s="64"/>
      <c r="C23" s="62"/>
      <c r="D23" s="63"/>
      <c r="E23" s="59">
        <f t="shared" si="1"/>
        <v>0</v>
      </c>
    </row>
    <row r="24" spans="1:6" x14ac:dyDescent="0.2">
      <c r="B24" s="64"/>
      <c r="C24" s="62"/>
      <c r="D24" s="63"/>
      <c r="E24" s="59">
        <f t="shared" si="1"/>
        <v>0</v>
      </c>
    </row>
    <row r="25" spans="1:6" x14ac:dyDescent="0.2">
      <c r="B25" s="64"/>
      <c r="C25" s="62"/>
      <c r="D25" s="63"/>
      <c r="E25" s="59">
        <f t="shared" si="1"/>
        <v>0</v>
      </c>
    </row>
    <row r="26" spans="1:6" x14ac:dyDescent="0.2">
      <c r="B26" s="64"/>
      <c r="C26" s="62"/>
      <c r="D26" s="63"/>
      <c r="E26" s="59">
        <f t="shared" si="1"/>
        <v>0</v>
      </c>
    </row>
    <row r="27" spans="1:6" ht="13.5" thickBot="1" x14ac:dyDescent="0.25">
      <c r="D27" s="58">
        <f>SUM(D21:D26)</f>
        <v>0</v>
      </c>
      <c r="E27" s="60">
        <f>SUM(E21:E26)</f>
        <v>0</v>
      </c>
      <c r="F27" s="61" t="str">
        <f>IF(E27&gt;100,"Please review, item split over 100%!","")</f>
        <v/>
      </c>
    </row>
    <row r="28" spans="1:6" ht="13.5" thickTop="1" x14ac:dyDescent="0.2"/>
    <row r="29" spans="1:6" x14ac:dyDescent="0.2">
      <c r="A29" s="52" t="s">
        <v>64</v>
      </c>
      <c r="B29" s="54" t="s">
        <v>1</v>
      </c>
      <c r="C29" s="54" t="s">
        <v>61</v>
      </c>
      <c r="D29" s="55" t="s">
        <v>66</v>
      </c>
      <c r="E29" s="56" t="s">
        <v>60</v>
      </c>
    </row>
    <row r="30" spans="1:6" x14ac:dyDescent="0.2">
      <c r="B30" s="62"/>
      <c r="C30" s="52" t="str">
        <f>CONCATENATE('1-Required Request Form'!E20,"-",'1-Required Request Form'!E21,"-",'1-Required Request Form'!E22,"-",'1-Required Request Form'!K20,"-",'1-Required Request Form'!K21)</f>
        <v>52000----</v>
      </c>
      <c r="D30" s="63"/>
      <c r="E30" s="59">
        <f t="shared" ref="E30:E35" si="2">IF(D$36=0,0,+D30/D$36)</f>
        <v>0</v>
      </c>
    </row>
    <row r="31" spans="1:6" x14ac:dyDescent="0.2">
      <c r="B31" s="64"/>
      <c r="C31" s="62"/>
      <c r="D31" s="63"/>
      <c r="E31" s="59">
        <f t="shared" si="2"/>
        <v>0</v>
      </c>
    </row>
    <row r="32" spans="1:6" x14ac:dyDescent="0.2">
      <c r="B32" s="64"/>
      <c r="C32" s="62"/>
      <c r="D32" s="63"/>
      <c r="E32" s="59">
        <f t="shared" si="2"/>
        <v>0</v>
      </c>
    </row>
    <row r="33" spans="2:6" x14ac:dyDescent="0.2">
      <c r="B33" s="64"/>
      <c r="C33" s="62"/>
      <c r="D33" s="63"/>
      <c r="E33" s="59">
        <f t="shared" si="2"/>
        <v>0</v>
      </c>
    </row>
    <row r="34" spans="2:6" x14ac:dyDescent="0.2">
      <c r="B34" s="64"/>
      <c r="C34" s="62"/>
      <c r="D34" s="63"/>
      <c r="E34" s="59">
        <f t="shared" si="2"/>
        <v>0</v>
      </c>
    </row>
    <row r="35" spans="2:6" x14ac:dyDescent="0.2">
      <c r="B35" s="64"/>
      <c r="C35" s="62"/>
      <c r="D35" s="63"/>
      <c r="E35" s="59">
        <f t="shared" si="2"/>
        <v>0</v>
      </c>
    </row>
    <row r="36" spans="2:6" ht="13.5" thickBot="1" x14ac:dyDescent="0.25">
      <c r="D36" s="58">
        <f>SUM(D30:D35)</f>
        <v>0</v>
      </c>
      <c r="E36" s="60">
        <f>SUM(E30:E35)</f>
        <v>0</v>
      </c>
      <c r="F36" s="61" t="str">
        <f>IF(E36&gt;100,"Please review, item split over 100%!","")</f>
        <v/>
      </c>
    </row>
    <row r="37" spans="2:6" ht="13.5" thickTop="1" x14ac:dyDescent="0.2"/>
  </sheetData>
  <mergeCells count="4">
    <mergeCell ref="A6:G6"/>
    <mergeCell ref="A1:G1"/>
    <mergeCell ref="A2:G2"/>
    <mergeCell ref="A3:G3"/>
  </mergeCells>
  <pageMargins left="0.7" right="0.45" top="0.75" bottom="0.75" header="0.3" footer="0.3"/>
  <pageSetup scale="85"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1-Required Request Form</vt:lpstr>
      <vt:lpstr>2-Compliance Checklist</vt:lpstr>
      <vt:lpstr>3-Rate Detail (single svc)</vt:lpstr>
      <vt:lpstr>3- Rate Detail-Multiple Svcs v1</vt:lpstr>
      <vt:lpstr>3- Rate Detail-Multiple Svc v2</vt:lpstr>
      <vt:lpstr>4-Equipment</vt:lpstr>
      <vt:lpstr>5-Space (Optional)</vt:lpstr>
      <vt:lpstr>Tab 6-Contract Exp Verification</vt:lpstr>
      <vt:lpstr>'1-Required Request Form'!Print_Area</vt:lpstr>
      <vt:lpstr>'3-Rate Detail (single svc)'!Print_Area</vt:lpstr>
      <vt:lpstr>'Tab 6-Contract Exp Verification'!Print_Area</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Tewksbury</dc:creator>
  <cp:lastModifiedBy>sbourlie</cp:lastModifiedBy>
  <cp:lastPrinted>2022-06-14T17:05:54Z</cp:lastPrinted>
  <dcterms:created xsi:type="dcterms:W3CDTF">1997-04-23T13:04:05Z</dcterms:created>
  <dcterms:modified xsi:type="dcterms:W3CDTF">2022-06-14T17:07:35Z</dcterms:modified>
</cp:coreProperties>
</file>